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i\Dropbox\Rotary District 5650\Directory\"/>
    </mc:Choice>
  </mc:AlternateContent>
  <xr:revisionPtr revIDLastSave="0" documentId="8_{CCC39263-D6DD-4678-BC86-E888D686B0CB}" xr6:coauthVersionLast="45" xr6:coauthVersionMax="45" xr10:uidLastSave="{00000000-0000-0000-0000-000000000000}"/>
  <bookViews>
    <workbookView xWindow="-120" yWindow="-120" windowWidth="21840" windowHeight="13140" xr2:uid="{F41E5E7A-56B1-490B-A02B-06DD39884C5C}"/>
  </bookViews>
  <sheets>
    <sheet name="Alpha Order" sheetId="1" r:id="rId1"/>
    <sheet name="From Oldest Charter" sheetId="7" r:id="rId2"/>
    <sheet name="Anniversary 2023-24 Rotary Year" sheetId="6" r:id="rId3"/>
    <sheet name="Anniversary 2024-25 Rotary" sheetId="5" r:id="rId4"/>
    <sheet name="Anniversary 2025-26 Rotary" sheetId="4" r:id="rId5"/>
    <sheet name="Anniversary 2026-27 Rotary" sheetId="3" r:id="rId6"/>
  </sheets>
  <definedNames>
    <definedName name="_xlnm.Print_Area" localSheetId="0">'Alpha Order'!$A$1:$F$39</definedName>
    <definedName name="_xlnm.Print_Area" localSheetId="2">'Anniversary 2023-24 Rotary Year'!$A$1:$F$39</definedName>
    <definedName name="_xlnm.Print_Area" localSheetId="3">'Anniversary 2024-25 Rotary'!$A$1:$F$39</definedName>
    <definedName name="_xlnm.Print_Area" localSheetId="4">'Anniversary 2025-26 Rotary'!$A$1:$F$39</definedName>
    <definedName name="_xlnm.Print_Area" localSheetId="5">'Anniversary 2026-27 Rotary'!$A$1:$F$39</definedName>
    <definedName name="_xlnm.Print_Area" localSheetId="1">'From Oldest Charter'!$A$1:$F$39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6" i="4"/>
  <c r="F5" i="4"/>
  <c r="F4" i="4"/>
  <c r="F3" i="4"/>
  <c r="F2" i="4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<sst xmlns="http://schemas.openxmlformats.org/spreadsheetml/2006/main" count="496" uniqueCount="80">
  <si>
    <t>Club Name</t>
  </si>
  <si>
    <t>Charter Date</t>
  </si>
  <si>
    <t>Month</t>
  </si>
  <si>
    <t>Day</t>
  </si>
  <si>
    <t>Year</t>
  </si>
  <si>
    <t>Age</t>
  </si>
  <si>
    <t>Rotary Club of Lincoln Giving Spirits Evening</t>
  </si>
  <si>
    <t>21/08/2018</t>
  </si>
  <si>
    <t>Rotary Club of Blair</t>
  </si>
  <si>
    <t>02/10/2009</t>
  </si>
  <si>
    <t>Rotary Club of Geneva</t>
  </si>
  <si>
    <t>24/10/1958</t>
  </si>
  <si>
    <t>Rotary Club of Glenwood</t>
  </si>
  <si>
    <t>02/11/1922</t>
  </si>
  <si>
    <t>Rotary Club of Omaha Suburban</t>
  </si>
  <si>
    <t>04/12/1967</t>
  </si>
  <si>
    <t>Rotary Club of Omaha West</t>
  </si>
  <si>
    <t>27/12/1955</t>
  </si>
  <si>
    <t>Rotary Club of Red Oak</t>
  </si>
  <si>
    <t>01/01/1920</t>
  </si>
  <si>
    <t>Rotary Club of Hebron</t>
  </si>
  <si>
    <t>12/01/1955</t>
  </si>
  <si>
    <t>Rotary Club of Bellevue Papillion</t>
  </si>
  <si>
    <t>16/01/1975</t>
  </si>
  <si>
    <t>Rotary Club of Aurora</t>
  </si>
  <si>
    <t>01/02/1920</t>
  </si>
  <si>
    <t/>
  </si>
  <si>
    <t>Rotary Club of Fairbury</t>
  </si>
  <si>
    <t>Rotary Club of Norfolk</t>
  </si>
  <si>
    <t>Rotary Club of Plattsmouth</t>
  </si>
  <si>
    <t>08/02/1927</t>
  </si>
  <si>
    <t>Rotary Club of Omaha Night, Nebraska, USA</t>
  </si>
  <si>
    <t>10/02/2009</t>
  </si>
  <si>
    <t>Rotary Club of Omaha Northwest</t>
  </si>
  <si>
    <t>21/02/1978</t>
  </si>
  <si>
    <t>Rotary Club of York</t>
  </si>
  <si>
    <t>01/03/1919</t>
  </si>
  <si>
    <t>Rotary Club of Omaha (Downtown)</t>
  </si>
  <si>
    <t>01/03/1912</t>
  </si>
  <si>
    <t>Rotary Club of Columbus Morning</t>
  </si>
  <si>
    <t>03/03/1995</t>
  </si>
  <si>
    <t>Rotary Club of Omaha Morning</t>
  </si>
  <si>
    <t>07/03/1984</t>
  </si>
  <si>
    <t>Rotary Club of Lincoln East</t>
  </si>
  <si>
    <t>11/03/1953</t>
  </si>
  <si>
    <t>Rotary Club of Seward</t>
  </si>
  <si>
    <t>28/03/1925</t>
  </si>
  <si>
    <t>Rotary Club of Crete</t>
  </si>
  <si>
    <t>01/04/1922</t>
  </si>
  <si>
    <t>Rotary Club of Council Bluffs</t>
  </si>
  <si>
    <t>01/04/1915</t>
  </si>
  <si>
    <t>Rotary Club of Omaha-Millard</t>
  </si>
  <si>
    <t>04/04/1979</t>
  </si>
  <si>
    <t>Rotary Club of Lincoln South - Lincoln, Nebraska ( NE ) USA</t>
  </si>
  <si>
    <t>30/04/1984</t>
  </si>
  <si>
    <t>Rotary Club of Columbus Noon</t>
  </si>
  <si>
    <t>01/05/1920</t>
  </si>
  <si>
    <t>Rotary Club of Falls City</t>
  </si>
  <si>
    <t>Rotary Club of Beatrice</t>
  </si>
  <si>
    <t>01/05/1919</t>
  </si>
  <si>
    <t>Rotary Club of Pawnee City</t>
  </si>
  <si>
    <t>16/05/1955</t>
  </si>
  <si>
    <t>Rotary Club of Shenandoah</t>
  </si>
  <si>
    <t>25/05/1931</t>
  </si>
  <si>
    <t>Rotary Club of Ashland</t>
  </si>
  <si>
    <t>31/05/1935</t>
  </si>
  <si>
    <t>Rotary Club of Wayne</t>
  </si>
  <si>
    <t>04/06/1987</t>
  </si>
  <si>
    <t>Rotary Club of Lincoln 14</t>
  </si>
  <si>
    <t>06/06/1910</t>
  </si>
  <si>
    <t>Rotary Club of Western Douglas County</t>
  </si>
  <si>
    <t>12/06/1990</t>
  </si>
  <si>
    <t>Rotary Club of Nebraska City</t>
  </si>
  <si>
    <t>12/06/1925</t>
  </si>
  <si>
    <t>Rotary Club of Fremont</t>
  </si>
  <si>
    <t>17/06/1919</t>
  </si>
  <si>
    <t>Rotary Club of David City</t>
  </si>
  <si>
    <t>29/06/1955</t>
  </si>
  <si>
    <t>Rotary Club of Council Bluffs Centennial</t>
  </si>
  <si>
    <t>30/06/2005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</si>
</sst>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351D9-E866-4178-88BD-368E75A365D8}">
  <dimension ref="A1:P39"/>
  <sheetViews>
    <sheetView tabSelected="1" workbookViewId="0"/>
  </sheetViews>
  <sheetFormatPr defaultRowHeight="15" x14ac:dyDescent="0.25"/>
  <cols>
    <col min="1" max="1" width="47.7109375" bestFit="1" customWidth="1"/>
    <col min="2" max="2" width="12" customWidth="1"/>
    <col min="3" max="3" width="6.140625" bestFit="1" customWidth="1"/>
    <col min="4" max="4" width="4" bestFit="1" customWidth="1"/>
    <col min="5" max="5" width="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6" x14ac:dyDescent="0.25">
      <c r="A2" t="s">
        <v>64</v>
      </c>
      <c r="B2" t="s">
        <v>65</v>
      </c>
      <c r="C2">
        <v>5</v>
      </c>
      <c r="D2">
        <v>31</v>
      </c>
      <c r="E2">
        <v>1935</v>
      </c>
    </row>
    <row r="3" spans="1:16" x14ac:dyDescent="0.25">
      <c r="A3" t="s">
        <v>24</v>
      </c>
      <c r="B3" t="s">
        <v>25</v>
      </c>
      <c r="C3">
        <v>2</v>
      </c>
      <c r="D3">
        <v>1</v>
      </c>
      <c r="E3">
        <v>1920</v>
      </c>
      <c r="P3" t="s">
        <v>26</v>
      </c>
    </row>
    <row r="4" spans="1:16" x14ac:dyDescent="0.25">
      <c r="A4" t="s">
        <v>58</v>
      </c>
      <c r="B4" t="s">
        <v>59</v>
      </c>
      <c r="C4">
        <v>5</v>
      </c>
      <c r="D4">
        <v>1</v>
      </c>
      <c r="E4">
        <v>1919</v>
      </c>
    </row>
    <row r="5" spans="1:16" x14ac:dyDescent="0.25">
      <c r="A5" t="s">
        <v>22</v>
      </c>
      <c r="B5" t="s">
        <v>23</v>
      </c>
      <c r="C5">
        <v>1</v>
      </c>
      <c r="D5">
        <v>16</v>
      </c>
      <c r="E5">
        <v>1975</v>
      </c>
    </row>
    <row r="6" spans="1:16" x14ac:dyDescent="0.25">
      <c r="A6" t="s">
        <v>8</v>
      </c>
      <c r="B6" t="s">
        <v>9</v>
      </c>
      <c r="C6">
        <v>10</v>
      </c>
      <c r="D6">
        <v>2</v>
      </c>
      <c r="E6">
        <v>2009</v>
      </c>
    </row>
    <row r="7" spans="1:16" x14ac:dyDescent="0.25">
      <c r="A7" t="s">
        <v>39</v>
      </c>
      <c r="B7" t="s">
        <v>40</v>
      </c>
      <c r="C7">
        <v>3</v>
      </c>
      <c r="D7">
        <v>3</v>
      </c>
      <c r="E7">
        <v>1995</v>
      </c>
    </row>
    <row r="8" spans="1:16" x14ac:dyDescent="0.25">
      <c r="A8" t="s">
        <v>55</v>
      </c>
      <c r="B8" t="s">
        <v>56</v>
      </c>
      <c r="C8">
        <v>5</v>
      </c>
      <c r="D8">
        <v>1</v>
      </c>
      <c r="E8">
        <v>1920</v>
      </c>
    </row>
    <row r="9" spans="1:16" x14ac:dyDescent="0.25">
      <c r="A9" t="s">
        <v>49</v>
      </c>
      <c r="B9" t="s">
        <v>50</v>
      </c>
      <c r="C9">
        <v>4</v>
      </c>
      <c r="D9">
        <v>1</v>
      </c>
      <c r="E9">
        <v>1915</v>
      </c>
    </row>
    <row r="10" spans="1:16" x14ac:dyDescent="0.25">
      <c r="A10" t="s">
        <v>78</v>
      </c>
      <c r="B10" t="s">
        <v>79</v>
      </c>
      <c r="C10">
        <v>6</v>
      </c>
      <c r="D10">
        <v>30</v>
      </c>
      <c r="E10">
        <v>2005</v>
      </c>
    </row>
    <row r="11" spans="1:16" x14ac:dyDescent="0.25">
      <c r="A11" t="s">
        <v>47</v>
      </c>
      <c r="B11" t="s">
        <v>48</v>
      </c>
      <c r="C11">
        <v>4</v>
      </c>
      <c r="D11">
        <v>1</v>
      </c>
      <c r="E11">
        <v>1922</v>
      </c>
    </row>
    <row r="12" spans="1:16" x14ac:dyDescent="0.25">
      <c r="A12" t="s">
        <v>76</v>
      </c>
      <c r="B12" t="s">
        <v>77</v>
      </c>
      <c r="C12">
        <v>6</v>
      </c>
      <c r="D12">
        <v>29</v>
      </c>
      <c r="E12">
        <v>1955</v>
      </c>
    </row>
    <row r="13" spans="1:16" x14ac:dyDescent="0.25">
      <c r="A13" t="s">
        <v>27</v>
      </c>
      <c r="B13" t="s">
        <v>25</v>
      </c>
      <c r="C13">
        <v>2</v>
      </c>
      <c r="D13">
        <v>1</v>
      </c>
      <c r="E13">
        <v>1920</v>
      </c>
    </row>
    <row r="14" spans="1:16" x14ac:dyDescent="0.25">
      <c r="A14" t="s">
        <v>57</v>
      </c>
      <c r="B14" t="s">
        <v>56</v>
      </c>
      <c r="C14">
        <v>5</v>
      </c>
      <c r="D14">
        <v>1</v>
      </c>
      <c r="E14">
        <v>1920</v>
      </c>
    </row>
    <row r="15" spans="1:16" x14ac:dyDescent="0.25">
      <c r="A15" t="s">
        <v>74</v>
      </c>
      <c r="B15" t="s">
        <v>75</v>
      </c>
      <c r="C15">
        <v>6</v>
      </c>
      <c r="D15">
        <v>17</v>
      </c>
      <c r="E15">
        <v>1919</v>
      </c>
    </row>
    <row r="16" spans="1:16" x14ac:dyDescent="0.25">
      <c r="A16" t="s">
        <v>10</v>
      </c>
      <c r="B16" t="s">
        <v>11</v>
      </c>
      <c r="C16">
        <v>10</v>
      </c>
      <c r="D16">
        <v>24</v>
      </c>
      <c r="E16">
        <v>1958</v>
      </c>
    </row>
    <row r="17" spans="1:5" x14ac:dyDescent="0.25">
      <c r="A17" t="s">
        <v>12</v>
      </c>
      <c r="B17" t="s">
        <v>13</v>
      </c>
      <c r="C17">
        <v>11</v>
      </c>
      <c r="D17">
        <v>2</v>
      </c>
      <c r="E17">
        <v>1922</v>
      </c>
    </row>
    <row r="18" spans="1:5" x14ac:dyDescent="0.25">
      <c r="A18" t="s">
        <v>20</v>
      </c>
      <c r="B18" t="s">
        <v>21</v>
      </c>
      <c r="C18">
        <v>1</v>
      </c>
      <c r="D18">
        <v>12</v>
      </c>
      <c r="E18">
        <v>1955</v>
      </c>
    </row>
    <row r="19" spans="1:5" x14ac:dyDescent="0.25">
      <c r="A19" t="s">
        <v>68</v>
      </c>
      <c r="B19" t="s">
        <v>69</v>
      </c>
      <c r="C19">
        <v>6</v>
      </c>
      <c r="D19">
        <v>6</v>
      </c>
      <c r="E19">
        <v>1910</v>
      </c>
    </row>
    <row r="20" spans="1:5" x14ac:dyDescent="0.25">
      <c r="A20" t="s">
        <v>43</v>
      </c>
      <c r="B20" t="s">
        <v>44</v>
      </c>
      <c r="C20">
        <v>3</v>
      </c>
      <c r="D20">
        <v>11</v>
      </c>
      <c r="E20">
        <v>1953</v>
      </c>
    </row>
    <row r="21" spans="1:5" x14ac:dyDescent="0.25">
      <c r="A21" t="s">
        <v>6</v>
      </c>
      <c r="B21" t="s">
        <v>7</v>
      </c>
      <c r="C21">
        <v>8</v>
      </c>
      <c r="D21">
        <v>21</v>
      </c>
      <c r="E21">
        <v>2018</v>
      </c>
    </row>
    <row r="22" spans="1:5" x14ac:dyDescent="0.25">
      <c r="A22" t="s">
        <v>53</v>
      </c>
      <c r="B22" t="s">
        <v>54</v>
      </c>
      <c r="C22">
        <v>4</v>
      </c>
      <c r="D22">
        <v>30</v>
      </c>
      <c r="E22">
        <v>1984</v>
      </c>
    </row>
    <row r="23" spans="1:5" x14ac:dyDescent="0.25">
      <c r="A23" t="s">
        <v>72</v>
      </c>
      <c r="B23" t="s">
        <v>73</v>
      </c>
      <c r="C23">
        <v>6</v>
      </c>
      <c r="D23">
        <v>12</v>
      </c>
      <c r="E23">
        <v>1925</v>
      </c>
    </row>
    <row r="24" spans="1:5" x14ac:dyDescent="0.25">
      <c r="A24" t="s">
        <v>28</v>
      </c>
      <c r="B24" t="s">
        <v>25</v>
      </c>
      <c r="C24">
        <v>2</v>
      </c>
      <c r="D24">
        <v>1</v>
      </c>
      <c r="E24">
        <v>1920</v>
      </c>
    </row>
    <row r="25" spans="1:5" x14ac:dyDescent="0.25">
      <c r="A25" t="s">
        <v>37</v>
      </c>
      <c r="B25" t="s">
        <v>38</v>
      </c>
      <c r="C25">
        <v>3</v>
      </c>
      <c r="D25">
        <v>1</v>
      </c>
      <c r="E25">
        <v>1912</v>
      </c>
    </row>
    <row r="26" spans="1:5" x14ac:dyDescent="0.25">
      <c r="A26" t="s">
        <v>41</v>
      </c>
      <c r="B26" t="s">
        <v>42</v>
      </c>
      <c r="C26">
        <v>3</v>
      </c>
      <c r="D26">
        <v>7</v>
      </c>
      <c r="E26">
        <v>1984</v>
      </c>
    </row>
    <row r="27" spans="1:5" x14ac:dyDescent="0.25">
      <c r="A27" t="s">
        <v>31</v>
      </c>
      <c r="B27" t="s">
        <v>32</v>
      </c>
      <c r="C27">
        <v>2</v>
      </c>
      <c r="D27">
        <v>10</v>
      </c>
      <c r="E27">
        <v>2009</v>
      </c>
    </row>
    <row r="28" spans="1:5" x14ac:dyDescent="0.25">
      <c r="A28" t="s">
        <v>33</v>
      </c>
      <c r="B28" t="s">
        <v>34</v>
      </c>
      <c r="C28">
        <v>2</v>
      </c>
      <c r="D28">
        <v>21</v>
      </c>
      <c r="E28">
        <v>1978</v>
      </c>
    </row>
    <row r="29" spans="1:5" x14ac:dyDescent="0.25">
      <c r="A29" t="s">
        <v>14</v>
      </c>
      <c r="B29" t="s">
        <v>15</v>
      </c>
      <c r="C29">
        <v>12</v>
      </c>
      <c r="D29">
        <v>4</v>
      </c>
      <c r="E29">
        <v>1967</v>
      </c>
    </row>
    <row r="30" spans="1:5" x14ac:dyDescent="0.25">
      <c r="A30" t="s">
        <v>16</v>
      </c>
      <c r="B30" t="s">
        <v>17</v>
      </c>
      <c r="C30">
        <v>12</v>
      </c>
      <c r="D30">
        <v>27</v>
      </c>
      <c r="E30">
        <v>1955</v>
      </c>
    </row>
    <row r="31" spans="1:5" x14ac:dyDescent="0.25">
      <c r="A31" t="s">
        <v>51</v>
      </c>
      <c r="B31" t="s">
        <v>52</v>
      </c>
      <c r="C31">
        <v>4</v>
      </c>
      <c r="D31">
        <v>4</v>
      </c>
      <c r="E31">
        <v>1979</v>
      </c>
    </row>
    <row r="32" spans="1:5" x14ac:dyDescent="0.25">
      <c r="A32" t="s">
        <v>60</v>
      </c>
      <c r="B32" t="s">
        <v>61</v>
      </c>
      <c r="C32">
        <v>5</v>
      </c>
      <c r="D32">
        <v>16</v>
      </c>
      <c r="E32">
        <v>1955</v>
      </c>
    </row>
    <row r="33" spans="1:5" x14ac:dyDescent="0.25">
      <c r="A33" t="s">
        <v>29</v>
      </c>
      <c r="B33" t="s">
        <v>30</v>
      </c>
      <c r="C33">
        <v>2</v>
      </c>
      <c r="D33">
        <v>8</v>
      </c>
      <c r="E33">
        <v>1927</v>
      </c>
    </row>
    <row r="34" spans="1:5" x14ac:dyDescent="0.25">
      <c r="A34" t="s">
        <v>18</v>
      </c>
      <c r="B34" t="s">
        <v>19</v>
      </c>
      <c r="C34">
        <v>1</v>
      </c>
      <c r="D34">
        <v>1</v>
      </c>
      <c r="E34">
        <v>1920</v>
      </c>
    </row>
    <row r="35" spans="1:5" x14ac:dyDescent="0.25">
      <c r="A35" t="s">
        <v>45</v>
      </c>
      <c r="B35" t="s">
        <v>46</v>
      </c>
      <c r="C35">
        <v>3</v>
      </c>
      <c r="D35">
        <v>28</v>
      </c>
      <c r="E35">
        <v>1925</v>
      </c>
    </row>
    <row r="36" spans="1:5" x14ac:dyDescent="0.25">
      <c r="A36" t="s">
        <v>62</v>
      </c>
      <c r="B36" t="s">
        <v>63</v>
      </c>
      <c r="C36">
        <v>5</v>
      </c>
      <c r="D36">
        <v>25</v>
      </c>
      <c r="E36">
        <v>1931</v>
      </c>
    </row>
    <row r="37" spans="1:5" x14ac:dyDescent="0.25">
      <c r="A37" t="s">
        <v>66</v>
      </c>
      <c r="B37" t="s">
        <v>67</v>
      </c>
      <c r="C37">
        <v>6</v>
      </c>
      <c r="D37">
        <v>4</v>
      </c>
      <c r="E37">
        <v>1987</v>
      </c>
    </row>
    <row r="38" spans="1:5" x14ac:dyDescent="0.25">
      <c r="A38" t="s">
        <v>70</v>
      </c>
      <c r="B38" t="s">
        <v>71</v>
      </c>
      <c r="C38">
        <v>6</v>
      </c>
      <c r="D38">
        <v>12</v>
      </c>
      <c r="E38">
        <v>1990</v>
      </c>
    </row>
    <row r="39" spans="1:5" x14ac:dyDescent="0.25">
      <c r="A39" t="s">
        <v>35</v>
      </c>
      <c r="B39" t="s">
        <v>36</v>
      </c>
      <c r="C39">
        <v>3</v>
      </c>
      <c r="D39">
        <v>1</v>
      </c>
      <c r="E39">
        <v>1919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7A49-7067-4ED6-9B01-F50562580EE2}">
  <dimension ref="A1:P39"/>
  <sheetViews>
    <sheetView workbookViewId="0"/>
  </sheetViews>
  <sheetFormatPr defaultRowHeight="15" x14ac:dyDescent="0.25"/>
  <cols>
    <col min="1" max="1" width="47.7109375" bestFit="1" customWidth="1"/>
    <col min="2" max="2" width="12" customWidth="1"/>
    <col min="3" max="3" width="6.140625" bestFit="1" customWidth="1"/>
    <col min="4" max="4" width="4" bestFit="1" customWidth="1"/>
    <col min="5" max="5" width="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6" x14ac:dyDescent="0.25">
      <c r="A2" t="s">
        <v>68</v>
      </c>
      <c r="B2" t="s">
        <v>69</v>
      </c>
      <c r="C2">
        <v>6</v>
      </c>
      <c r="D2">
        <v>6</v>
      </c>
      <c r="E2">
        <v>1910</v>
      </c>
    </row>
    <row r="3" spans="1:16" x14ac:dyDescent="0.25">
      <c r="A3" t="s">
        <v>37</v>
      </c>
      <c r="B3" t="s">
        <v>38</v>
      </c>
      <c r="C3">
        <v>3</v>
      </c>
      <c r="D3">
        <v>1</v>
      </c>
      <c r="E3">
        <v>1912</v>
      </c>
    </row>
    <row r="4" spans="1:16" x14ac:dyDescent="0.25">
      <c r="A4" t="s">
        <v>49</v>
      </c>
      <c r="B4" t="s">
        <v>50</v>
      </c>
      <c r="C4">
        <v>4</v>
      </c>
      <c r="D4">
        <v>1</v>
      </c>
      <c r="E4">
        <v>1915</v>
      </c>
    </row>
    <row r="5" spans="1:16" x14ac:dyDescent="0.25">
      <c r="A5" t="s">
        <v>35</v>
      </c>
      <c r="B5" t="s">
        <v>36</v>
      </c>
      <c r="C5">
        <v>3</v>
      </c>
      <c r="D5">
        <v>1</v>
      </c>
      <c r="E5">
        <v>1919</v>
      </c>
    </row>
    <row r="6" spans="1:16" x14ac:dyDescent="0.25">
      <c r="A6" t="s">
        <v>58</v>
      </c>
      <c r="B6" t="s">
        <v>59</v>
      </c>
      <c r="C6">
        <v>5</v>
      </c>
      <c r="D6">
        <v>1</v>
      </c>
      <c r="E6">
        <v>1919</v>
      </c>
    </row>
    <row r="7" spans="1:16" x14ac:dyDescent="0.25">
      <c r="A7" t="s">
        <v>74</v>
      </c>
      <c r="B7" t="s">
        <v>75</v>
      </c>
      <c r="C7">
        <v>6</v>
      </c>
      <c r="D7">
        <v>17</v>
      </c>
      <c r="E7">
        <v>1919</v>
      </c>
    </row>
    <row r="8" spans="1:16" x14ac:dyDescent="0.25">
      <c r="A8" t="s">
        <v>18</v>
      </c>
      <c r="B8" t="s">
        <v>19</v>
      </c>
      <c r="C8">
        <v>1</v>
      </c>
      <c r="D8">
        <v>1</v>
      </c>
      <c r="E8">
        <v>1920</v>
      </c>
    </row>
    <row r="9" spans="1:16" x14ac:dyDescent="0.25">
      <c r="A9" t="s">
        <v>24</v>
      </c>
      <c r="B9" t="s">
        <v>25</v>
      </c>
      <c r="C9">
        <v>2</v>
      </c>
      <c r="D9">
        <v>1</v>
      </c>
      <c r="E9">
        <v>1920</v>
      </c>
      <c r="P9" t="s">
        <v>26</v>
      </c>
    </row>
    <row r="10" spans="1:16" x14ac:dyDescent="0.25">
      <c r="A10" t="s">
        <v>27</v>
      </c>
      <c r="B10" t="s">
        <v>25</v>
      </c>
      <c r="C10">
        <v>2</v>
      </c>
      <c r="D10">
        <v>1</v>
      </c>
      <c r="E10">
        <v>1920</v>
      </c>
    </row>
    <row r="11" spans="1:16" x14ac:dyDescent="0.25">
      <c r="A11" t="s">
        <v>28</v>
      </c>
      <c r="B11" t="s">
        <v>25</v>
      </c>
      <c r="C11">
        <v>2</v>
      </c>
      <c r="D11">
        <v>1</v>
      </c>
      <c r="E11">
        <v>1920</v>
      </c>
    </row>
    <row r="12" spans="1:16" x14ac:dyDescent="0.25">
      <c r="A12" t="s">
        <v>55</v>
      </c>
      <c r="B12" t="s">
        <v>56</v>
      </c>
      <c r="C12">
        <v>5</v>
      </c>
      <c r="D12">
        <v>1</v>
      </c>
      <c r="E12">
        <v>1920</v>
      </c>
    </row>
    <row r="13" spans="1:16" x14ac:dyDescent="0.25">
      <c r="A13" t="s">
        <v>57</v>
      </c>
      <c r="B13" t="s">
        <v>56</v>
      </c>
      <c r="C13">
        <v>5</v>
      </c>
      <c r="D13">
        <v>1</v>
      </c>
      <c r="E13">
        <v>1920</v>
      </c>
    </row>
    <row r="14" spans="1:16" x14ac:dyDescent="0.25">
      <c r="A14" t="s">
        <v>47</v>
      </c>
      <c r="B14" t="s">
        <v>48</v>
      </c>
      <c r="C14">
        <v>4</v>
      </c>
      <c r="D14">
        <v>1</v>
      </c>
      <c r="E14">
        <v>1922</v>
      </c>
    </row>
    <row r="15" spans="1:16" x14ac:dyDescent="0.25">
      <c r="A15" t="s">
        <v>12</v>
      </c>
      <c r="B15" t="s">
        <v>13</v>
      </c>
      <c r="C15">
        <v>11</v>
      </c>
      <c r="D15">
        <v>2</v>
      </c>
      <c r="E15">
        <v>1922</v>
      </c>
    </row>
    <row r="16" spans="1:16" x14ac:dyDescent="0.25">
      <c r="A16" t="s">
        <v>45</v>
      </c>
      <c r="B16" t="s">
        <v>46</v>
      </c>
      <c r="C16">
        <v>3</v>
      </c>
      <c r="D16">
        <v>28</v>
      </c>
      <c r="E16">
        <v>1925</v>
      </c>
    </row>
    <row r="17" spans="1:5" x14ac:dyDescent="0.25">
      <c r="A17" t="s">
        <v>72</v>
      </c>
      <c r="B17" t="s">
        <v>73</v>
      </c>
      <c r="C17">
        <v>6</v>
      </c>
      <c r="D17">
        <v>12</v>
      </c>
      <c r="E17">
        <v>1925</v>
      </c>
    </row>
    <row r="18" spans="1:5" x14ac:dyDescent="0.25">
      <c r="A18" t="s">
        <v>29</v>
      </c>
      <c r="B18" t="s">
        <v>30</v>
      </c>
      <c r="C18">
        <v>2</v>
      </c>
      <c r="D18">
        <v>8</v>
      </c>
      <c r="E18">
        <v>1927</v>
      </c>
    </row>
    <row r="19" spans="1:5" x14ac:dyDescent="0.25">
      <c r="A19" t="s">
        <v>62</v>
      </c>
      <c r="B19" t="s">
        <v>63</v>
      </c>
      <c r="C19">
        <v>5</v>
      </c>
      <c r="D19">
        <v>25</v>
      </c>
      <c r="E19">
        <v>1931</v>
      </c>
    </row>
    <row r="20" spans="1:5" x14ac:dyDescent="0.25">
      <c r="A20" t="s">
        <v>64</v>
      </c>
      <c r="B20" t="s">
        <v>65</v>
      </c>
      <c r="C20">
        <v>5</v>
      </c>
      <c r="D20">
        <v>31</v>
      </c>
      <c r="E20">
        <v>1935</v>
      </c>
    </row>
    <row r="21" spans="1:5" x14ac:dyDescent="0.25">
      <c r="A21" t="s">
        <v>43</v>
      </c>
      <c r="B21" t="s">
        <v>44</v>
      </c>
      <c r="C21">
        <v>3</v>
      </c>
      <c r="D21">
        <v>11</v>
      </c>
      <c r="E21">
        <v>1953</v>
      </c>
    </row>
    <row r="22" spans="1:5" x14ac:dyDescent="0.25">
      <c r="A22" t="s">
        <v>20</v>
      </c>
      <c r="B22" t="s">
        <v>21</v>
      </c>
      <c r="C22">
        <v>1</v>
      </c>
      <c r="D22">
        <v>12</v>
      </c>
      <c r="E22">
        <v>1955</v>
      </c>
    </row>
    <row r="23" spans="1:5" x14ac:dyDescent="0.25">
      <c r="A23" t="s">
        <v>60</v>
      </c>
      <c r="B23" t="s">
        <v>61</v>
      </c>
      <c r="C23">
        <v>5</v>
      </c>
      <c r="D23">
        <v>16</v>
      </c>
      <c r="E23">
        <v>1955</v>
      </c>
    </row>
    <row r="24" spans="1:5" x14ac:dyDescent="0.25">
      <c r="A24" t="s">
        <v>76</v>
      </c>
      <c r="B24" t="s">
        <v>77</v>
      </c>
      <c r="C24">
        <v>6</v>
      </c>
      <c r="D24">
        <v>29</v>
      </c>
      <c r="E24">
        <v>1955</v>
      </c>
    </row>
    <row r="25" spans="1:5" x14ac:dyDescent="0.25">
      <c r="A25" t="s">
        <v>16</v>
      </c>
      <c r="B25" t="s">
        <v>17</v>
      </c>
      <c r="C25">
        <v>12</v>
      </c>
      <c r="D25">
        <v>27</v>
      </c>
      <c r="E25">
        <v>1955</v>
      </c>
    </row>
    <row r="26" spans="1:5" x14ac:dyDescent="0.25">
      <c r="A26" t="s">
        <v>10</v>
      </c>
      <c r="B26" t="s">
        <v>11</v>
      </c>
      <c r="C26">
        <v>10</v>
      </c>
      <c r="D26">
        <v>24</v>
      </c>
      <c r="E26">
        <v>1958</v>
      </c>
    </row>
    <row r="27" spans="1:5" x14ac:dyDescent="0.25">
      <c r="A27" t="s">
        <v>14</v>
      </c>
      <c r="B27" t="s">
        <v>15</v>
      </c>
      <c r="C27">
        <v>12</v>
      </c>
      <c r="D27">
        <v>4</v>
      </c>
      <c r="E27">
        <v>1967</v>
      </c>
    </row>
    <row r="28" spans="1:5" x14ac:dyDescent="0.25">
      <c r="A28" t="s">
        <v>22</v>
      </c>
      <c r="B28" t="s">
        <v>23</v>
      </c>
      <c r="C28">
        <v>1</v>
      </c>
      <c r="D28">
        <v>16</v>
      </c>
      <c r="E28">
        <v>1975</v>
      </c>
    </row>
    <row r="29" spans="1:5" x14ac:dyDescent="0.25">
      <c r="A29" t="s">
        <v>33</v>
      </c>
      <c r="B29" t="s">
        <v>34</v>
      </c>
      <c r="C29">
        <v>2</v>
      </c>
      <c r="D29">
        <v>21</v>
      </c>
      <c r="E29">
        <v>1978</v>
      </c>
    </row>
    <row r="30" spans="1:5" x14ac:dyDescent="0.25">
      <c r="A30" t="s">
        <v>51</v>
      </c>
      <c r="B30" t="s">
        <v>52</v>
      </c>
      <c r="C30">
        <v>4</v>
      </c>
      <c r="D30">
        <v>4</v>
      </c>
      <c r="E30">
        <v>1979</v>
      </c>
    </row>
    <row r="31" spans="1:5" x14ac:dyDescent="0.25">
      <c r="A31" t="s">
        <v>41</v>
      </c>
      <c r="B31" t="s">
        <v>42</v>
      </c>
      <c r="C31">
        <v>3</v>
      </c>
      <c r="D31">
        <v>7</v>
      </c>
      <c r="E31">
        <v>1984</v>
      </c>
    </row>
    <row r="32" spans="1:5" x14ac:dyDescent="0.25">
      <c r="A32" t="s">
        <v>53</v>
      </c>
      <c r="B32" t="s">
        <v>54</v>
      </c>
      <c r="C32">
        <v>4</v>
      </c>
      <c r="D32">
        <v>30</v>
      </c>
      <c r="E32">
        <v>1984</v>
      </c>
    </row>
    <row r="33" spans="1:5" x14ac:dyDescent="0.25">
      <c r="A33" t="s">
        <v>66</v>
      </c>
      <c r="B33" t="s">
        <v>67</v>
      </c>
      <c r="C33">
        <v>6</v>
      </c>
      <c r="D33">
        <v>4</v>
      </c>
      <c r="E33">
        <v>1987</v>
      </c>
    </row>
    <row r="34" spans="1:5" x14ac:dyDescent="0.25">
      <c r="A34" t="s">
        <v>70</v>
      </c>
      <c r="B34" t="s">
        <v>71</v>
      </c>
      <c r="C34">
        <v>6</v>
      </c>
      <c r="D34">
        <v>12</v>
      </c>
      <c r="E34">
        <v>1990</v>
      </c>
    </row>
    <row r="35" spans="1:5" x14ac:dyDescent="0.25">
      <c r="A35" t="s">
        <v>39</v>
      </c>
      <c r="B35" t="s">
        <v>40</v>
      </c>
      <c r="C35">
        <v>3</v>
      </c>
      <c r="D35">
        <v>3</v>
      </c>
      <c r="E35">
        <v>1995</v>
      </c>
    </row>
    <row r="36" spans="1:5" x14ac:dyDescent="0.25">
      <c r="A36" t="s">
        <v>78</v>
      </c>
      <c r="B36" t="s">
        <v>79</v>
      </c>
      <c r="C36">
        <v>6</v>
      </c>
      <c r="D36">
        <v>30</v>
      </c>
      <c r="E36">
        <v>2005</v>
      </c>
    </row>
    <row r="37" spans="1:5" x14ac:dyDescent="0.25">
      <c r="A37" t="s">
        <v>31</v>
      </c>
      <c r="B37" t="s">
        <v>32</v>
      </c>
      <c r="C37">
        <v>2</v>
      </c>
      <c r="D37">
        <v>10</v>
      </c>
      <c r="E37">
        <v>2009</v>
      </c>
    </row>
    <row r="38" spans="1:5" x14ac:dyDescent="0.25">
      <c r="A38" t="s">
        <v>8</v>
      </c>
      <c r="B38" t="s">
        <v>9</v>
      </c>
      <c r="C38">
        <v>10</v>
      </c>
      <c r="D38">
        <v>2</v>
      </c>
      <c r="E38">
        <v>2009</v>
      </c>
    </row>
    <row r="39" spans="1:5" x14ac:dyDescent="0.25">
      <c r="A39" t="s">
        <v>6</v>
      </c>
      <c r="B39" t="s">
        <v>7</v>
      </c>
      <c r="C39">
        <v>8</v>
      </c>
      <c r="D39">
        <v>21</v>
      </c>
      <c r="E39">
        <v>2018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3DCA1-AE95-47E6-96F2-D0421E21E686}">
  <dimension ref="A1:Q39"/>
  <sheetViews>
    <sheetView workbookViewId="0"/>
  </sheetViews>
  <sheetFormatPr defaultRowHeight="15" x14ac:dyDescent="0.25"/>
  <cols>
    <col min="1" max="1" width="47.7109375" bestFit="1" customWidth="1"/>
    <col min="2" max="2" width="12" customWidth="1"/>
    <col min="3" max="3" width="6.140625" bestFit="1" customWidth="1"/>
    <col min="4" max="4" width="4" bestFit="1" customWidth="1"/>
    <col min="5" max="5" width="5" bestFit="1" customWidth="1"/>
    <col min="6" max="6" width="5.28515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7" x14ac:dyDescent="0.25">
      <c r="A2" t="s">
        <v>6</v>
      </c>
      <c r="B2" t="s">
        <v>7</v>
      </c>
      <c r="C2">
        <v>8</v>
      </c>
      <c r="D2">
        <v>21</v>
      </c>
      <c r="E2">
        <v>2018</v>
      </c>
      <c r="F2">
        <f t="shared" ref="F2:F7" si="0">SUM(2023-E2)</f>
        <v>5</v>
      </c>
    </row>
    <row r="3" spans="1:17" x14ac:dyDescent="0.25">
      <c r="A3" t="s">
        <v>8</v>
      </c>
      <c r="B3" t="s">
        <v>9</v>
      </c>
      <c r="C3">
        <v>10</v>
      </c>
      <c r="D3">
        <v>2</v>
      </c>
      <c r="E3">
        <v>2009</v>
      </c>
      <c r="F3">
        <f t="shared" si="0"/>
        <v>14</v>
      </c>
    </row>
    <row r="4" spans="1:17" x14ac:dyDescent="0.25">
      <c r="A4" t="s">
        <v>10</v>
      </c>
      <c r="B4" t="s">
        <v>11</v>
      </c>
      <c r="C4">
        <v>10</v>
      </c>
      <c r="D4">
        <v>24</v>
      </c>
      <c r="E4">
        <v>1958</v>
      </c>
      <c r="F4">
        <f t="shared" si="0"/>
        <v>65</v>
      </c>
    </row>
    <row r="5" spans="1:17" x14ac:dyDescent="0.25">
      <c r="A5" t="s">
        <v>12</v>
      </c>
      <c r="B5" t="s">
        <v>13</v>
      </c>
      <c r="C5">
        <v>11</v>
      </c>
      <c r="D5">
        <v>2</v>
      </c>
      <c r="E5">
        <v>1922</v>
      </c>
      <c r="F5">
        <f t="shared" si="0"/>
        <v>101</v>
      </c>
    </row>
    <row r="6" spans="1:17" x14ac:dyDescent="0.25">
      <c r="A6" t="s">
        <v>14</v>
      </c>
      <c r="B6" t="s">
        <v>15</v>
      </c>
      <c r="C6">
        <v>12</v>
      </c>
      <c r="D6">
        <v>4</v>
      </c>
      <c r="E6">
        <v>1967</v>
      </c>
      <c r="F6">
        <f t="shared" si="0"/>
        <v>56</v>
      </c>
    </row>
    <row r="7" spans="1:17" x14ac:dyDescent="0.25">
      <c r="A7" t="s">
        <v>16</v>
      </c>
      <c r="B7" t="s">
        <v>17</v>
      </c>
      <c r="C7">
        <v>12</v>
      </c>
      <c r="D7">
        <v>27</v>
      </c>
      <c r="E7">
        <v>1955</v>
      </c>
      <c r="F7">
        <f t="shared" si="0"/>
        <v>68</v>
      </c>
    </row>
    <row r="8" spans="1:17" x14ac:dyDescent="0.25">
      <c r="A8" t="s">
        <v>18</v>
      </c>
      <c r="B8" t="s">
        <v>19</v>
      </c>
      <c r="C8">
        <v>1</v>
      </c>
      <c r="D8">
        <v>1</v>
      </c>
      <c r="E8">
        <v>1920</v>
      </c>
      <c r="F8">
        <f t="shared" ref="F8:F39" si="1">SUM(2024-E8)</f>
        <v>104</v>
      </c>
    </row>
    <row r="9" spans="1:17" x14ac:dyDescent="0.25">
      <c r="A9" t="s">
        <v>20</v>
      </c>
      <c r="B9" t="s">
        <v>21</v>
      </c>
      <c r="C9">
        <v>1</v>
      </c>
      <c r="D9">
        <v>12</v>
      </c>
      <c r="E9">
        <v>1955</v>
      </c>
      <c r="F9">
        <f t="shared" si="1"/>
        <v>69</v>
      </c>
    </row>
    <row r="10" spans="1:17" x14ac:dyDescent="0.25">
      <c r="A10" t="s">
        <v>22</v>
      </c>
      <c r="B10" t="s">
        <v>23</v>
      </c>
      <c r="C10">
        <v>1</v>
      </c>
      <c r="D10">
        <v>16</v>
      </c>
      <c r="E10">
        <v>1975</v>
      </c>
      <c r="F10">
        <f t="shared" si="1"/>
        <v>49</v>
      </c>
    </row>
    <row r="11" spans="1:17" x14ac:dyDescent="0.25">
      <c r="A11" t="s">
        <v>24</v>
      </c>
      <c r="B11" t="s">
        <v>25</v>
      </c>
      <c r="C11">
        <v>2</v>
      </c>
      <c r="D11">
        <v>1</v>
      </c>
      <c r="E11">
        <v>1920</v>
      </c>
      <c r="F11">
        <f t="shared" si="1"/>
        <v>104</v>
      </c>
      <c r="Q11" t="s">
        <v>26</v>
      </c>
    </row>
    <row r="12" spans="1:17" x14ac:dyDescent="0.25">
      <c r="A12" t="s">
        <v>27</v>
      </c>
      <c r="B12" t="s">
        <v>25</v>
      </c>
      <c r="C12">
        <v>2</v>
      </c>
      <c r="D12">
        <v>1</v>
      </c>
      <c r="E12">
        <v>1920</v>
      </c>
      <c r="F12">
        <f t="shared" si="1"/>
        <v>104</v>
      </c>
    </row>
    <row r="13" spans="1:17" x14ac:dyDescent="0.25">
      <c r="A13" t="s">
        <v>28</v>
      </c>
      <c r="B13" t="s">
        <v>25</v>
      </c>
      <c r="C13">
        <v>2</v>
      </c>
      <c r="D13">
        <v>1</v>
      </c>
      <c r="E13">
        <v>1920</v>
      </c>
      <c r="F13">
        <f t="shared" si="1"/>
        <v>104</v>
      </c>
    </row>
    <row r="14" spans="1:17" x14ac:dyDescent="0.25">
      <c r="A14" t="s">
        <v>29</v>
      </c>
      <c r="B14" t="s">
        <v>30</v>
      </c>
      <c r="C14">
        <v>2</v>
      </c>
      <c r="D14">
        <v>8</v>
      </c>
      <c r="E14">
        <v>1927</v>
      </c>
      <c r="F14">
        <f t="shared" si="1"/>
        <v>97</v>
      </c>
    </row>
    <row r="15" spans="1:17" x14ac:dyDescent="0.25">
      <c r="A15" t="s">
        <v>31</v>
      </c>
      <c r="B15" t="s">
        <v>32</v>
      </c>
      <c r="C15">
        <v>2</v>
      </c>
      <c r="D15">
        <v>10</v>
      </c>
      <c r="E15">
        <v>2009</v>
      </c>
      <c r="F15">
        <f t="shared" si="1"/>
        <v>15</v>
      </c>
    </row>
    <row r="16" spans="1:17" x14ac:dyDescent="0.25">
      <c r="A16" t="s">
        <v>33</v>
      </c>
      <c r="B16" t="s">
        <v>34</v>
      </c>
      <c r="C16">
        <v>2</v>
      </c>
      <c r="D16">
        <v>21</v>
      </c>
      <c r="E16">
        <v>1978</v>
      </c>
      <c r="F16">
        <f t="shared" si="1"/>
        <v>46</v>
      </c>
    </row>
    <row r="17" spans="1:6" x14ac:dyDescent="0.25">
      <c r="A17" t="s">
        <v>35</v>
      </c>
      <c r="B17" t="s">
        <v>36</v>
      </c>
      <c r="C17">
        <v>3</v>
      </c>
      <c r="D17">
        <v>1</v>
      </c>
      <c r="E17">
        <v>1919</v>
      </c>
      <c r="F17">
        <f t="shared" si="1"/>
        <v>105</v>
      </c>
    </row>
    <row r="18" spans="1:6" x14ac:dyDescent="0.25">
      <c r="A18" t="s">
        <v>37</v>
      </c>
      <c r="B18" t="s">
        <v>38</v>
      </c>
      <c r="C18">
        <v>3</v>
      </c>
      <c r="D18">
        <v>1</v>
      </c>
      <c r="E18">
        <v>1912</v>
      </c>
      <c r="F18">
        <f t="shared" si="1"/>
        <v>112</v>
      </c>
    </row>
    <row r="19" spans="1:6" x14ac:dyDescent="0.25">
      <c r="A19" t="s">
        <v>39</v>
      </c>
      <c r="B19" t="s">
        <v>40</v>
      </c>
      <c r="C19">
        <v>3</v>
      </c>
      <c r="D19">
        <v>3</v>
      </c>
      <c r="E19">
        <v>1995</v>
      </c>
      <c r="F19">
        <f t="shared" si="1"/>
        <v>29</v>
      </c>
    </row>
    <row r="20" spans="1:6" x14ac:dyDescent="0.25">
      <c r="A20" t="s">
        <v>41</v>
      </c>
      <c r="B20" t="s">
        <v>42</v>
      </c>
      <c r="C20">
        <v>3</v>
      </c>
      <c r="D20">
        <v>7</v>
      </c>
      <c r="E20">
        <v>1984</v>
      </c>
      <c r="F20">
        <f t="shared" si="1"/>
        <v>40</v>
      </c>
    </row>
    <row r="21" spans="1:6" x14ac:dyDescent="0.25">
      <c r="A21" t="s">
        <v>43</v>
      </c>
      <c r="B21" t="s">
        <v>44</v>
      </c>
      <c r="C21">
        <v>3</v>
      </c>
      <c r="D21">
        <v>11</v>
      </c>
      <c r="E21">
        <v>1953</v>
      </c>
      <c r="F21">
        <f t="shared" si="1"/>
        <v>71</v>
      </c>
    </row>
    <row r="22" spans="1:6" x14ac:dyDescent="0.25">
      <c r="A22" t="s">
        <v>45</v>
      </c>
      <c r="B22" t="s">
        <v>46</v>
      </c>
      <c r="C22">
        <v>3</v>
      </c>
      <c r="D22">
        <v>28</v>
      </c>
      <c r="E22">
        <v>1925</v>
      </c>
      <c r="F22">
        <f t="shared" si="1"/>
        <v>99</v>
      </c>
    </row>
    <row r="23" spans="1:6" x14ac:dyDescent="0.25">
      <c r="A23" t="s">
        <v>47</v>
      </c>
      <c r="B23" t="s">
        <v>48</v>
      </c>
      <c r="C23">
        <v>4</v>
      </c>
      <c r="D23">
        <v>1</v>
      </c>
      <c r="E23">
        <v>1922</v>
      </c>
      <c r="F23">
        <f t="shared" si="1"/>
        <v>102</v>
      </c>
    </row>
    <row r="24" spans="1:6" x14ac:dyDescent="0.25">
      <c r="A24" t="s">
        <v>49</v>
      </c>
      <c r="B24" t="s">
        <v>50</v>
      </c>
      <c r="C24">
        <v>4</v>
      </c>
      <c r="D24">
        <v>1</v>
      </c>
      <c r="E24">
        <v>1915</v>
      </c>
      <c r="F24">
        <f t="shared" si="1"/>
        <v>109</v>
      </c>
    </row>
    <row r="25" spans="1:6" x14ac:dyDescent="0.25">
      <c r="A25" t="s">
        <v>51</v>
      </c>
      <c r="B25" t="s">
        <v>52</v>
      </c>
      <c r="C25">
        <v>4</v>
      </c>
      <c r="D25">
        <v>4</v>
      </c>
      <c r="E25">
        <v>1979</v>
      </c>
      <c r="F25">
        <f t="shared" si="1"/>
        <v>45</v>
      </c>
    </row>
    <row r="26" spans="1:6" x14ac:dyDescent="0.25">
      <c r="A26" t="s">
        <v>53</v>
      </c>
      <c r="B26" t="s">
        <v>54</v>
      </c>
      <c r="C26">
        <v>4</v>
      </c>
      <c r="D26">
        <v>30</v>
      </c>
      <c r="E26">
        <v>1984</v>
      </c>
      <c r="F26">
        <f t="shared" si="1"/>
        <v>40</v>
      </c>
    </row>
    <row r="27" spans="1:6" x14ac:dyDescent="0.25">
      <c r="A27" t="s">
        <v>55</v>
      </c>
      <c r="B27" t="s">
        <v>56</v>
      </c>
      <c r="C27">
        <v>5</v>
      </c>
      <c r="D27">
        <v>1</v>
      </c>
      <c r="E27">
        <v>1920</v>
      </c>
      <c r="F27">
        <f t="shared" si="1"/>
        <v>104</v>
      </c>
    </row>
    <row r="28" spans="1:6" x14ac:dyDescent="0.25">
      <c r="A28" t="s">
        <v>57</v>
      </c>
      <c r="B28" t="s">
        <v>56</v>
      </c>
      <c r="C28">
        <v>5</v>
      </c>
      <c r="D28">
        <v>1</v>
      </c>
      <c r="E28">
        <v>1920</v>
      </c>
      <c r="F28">
        <f t="shared" si="1"/>
        <v>104</v>
      </c>
    </row>
    <row r="29" spans="1:6" x14ac:dyDescent="0.25">
      <c r="A29" t="s">
        <v>58</v>
      </c>
      <c r="B29" t="s">
        <v>59</v>
      </c>
      <c r="C29">
        <v>5</v>
      </c>
      <c r="D29">
        <v>1</v>
      </c>
      <c r="E29">
        <v>1919</v>
      </c>
      <c r="F29">
        <f t="shared" si="1"/>
        <v>105</v>
      </c>
    </row>
    <row r="30" spans="1:6" x14ac:dyDescent="0.25">
      <c r="A30" t="s">
        <v>60</v>
      </c>
      <c r="B30" t="s">
        <v>61</v>
      </c>
      <c r="C30">
        <v>5</v>
      </c>
      <c r="D30">
        <v>16</v>
      </c>
      <c r="E30">
        <v>1955</v>
      </c>
      <c r="F30">
        <f t="shared" si="1"/>
        <v>69</v>
      </c>
    </row>
    <row r="31" spans="1:6" x14ac:dyDescent="0.25">
      <c r="A31" t="s">
        <v>62</v>
      </c>
      <c r="B31" t="s">
        <v>63</v>
      </c>
      <c r="C31">
        <v>5</v>
      </c>
      <c r="D31">
        <v>25</v>
      </c>
      <c r="E31">
        <v>1931</v>
      </c>
      <c r="F31">
        <f t="shared" si="1"/>
        <v>93</v>
      </c>
    </row>
    <row r="32" spans="1:6" x14ac:dyDescent="0.25">
      <c r="A32" t="s">
        <v>64</v>
      </c>
      <c r="B32" t="s">
        <v>65</v>
      </c>
      <c r="C32">
        <v>5</v>
      </c>
      <c r="D32">
        <v>31</v>
      </c>
      <c r="E32">
        <v>1935</v>
      </c>
      <c r="F32">
        <f t="shared" si="1"/>
        <v>89</v>
      </c>
    </row>
    <row r="33" spans="1:6" x14ac:dyDescent="0.25">
      <c r="A33" t="s">
        <v>66</v>
      </c>
      <c r="B33" t="s">
        <v>67</v>
      </c>
      <c r="C33">
        <v>6</v>
      </c>
      <c r="D33">
        <v>4</v>
      </c>
      <c r="E33">
        <v>1987</v>
      </c>
      <c r="F33">
        <f t="shared" si="1"/>
        <v>37</v>
      </c>
    </row>
    <row r="34" spans="1:6" x14ac:dyDescent="0.25">
      <c r="A34" t="s">
        <v>68</v>
      </c>
      <c r="B34" t="s">
        <v>69</v>
      </c>
      <c r="C34">
        <v>6</v>
      </c>
      <c r="D34">
        <v>6</v>
      </c>
      <c r="E34">
        <v>1910</v>
      </c>
      <c r="F34">
        <f t="shared" si="1"/>
        <v>114</v>
      </c>
    </row>
    <row r="35" spans="1:6" x14ac:dyDescent="0.25">
      <c r="A35" t="s">
        <v>70</v>
      </c>
      <c r="B35" t="s">
        <v>71</v>
      </c>
      <c r="C35">
        <v>6</v>
      </c>
      <c r="D35">
        <v>12</v>
      </c>
      <c r="E35">
        <v>1990</v>
      </c>
      <c r="F35">
        <f t="shared" si="1"/>
        <v>34</v>
      </c>
    </row>
    <row r="36" spans="1:6" x14ac:dyDescent="0.25">
      <c r="A36" t="s">
        <v>72</v>
      </c>
      <c r="B36" t="s">
        <v>73</v>
      </c>
      <c r="C36">
        <v>6</v>
      </c>
      <c r="D36">
        <v>12</v>
      </c>
      <c r="E36">
        <v>1925</v>
      </c>
      <c r="F36">
        <f t="shared" si="1"/>
        <v>99</v>
      </c>
    </row>
    <row r="37" spans="1:6" x14ac:dyDescent="0.25">
      <c r="A37" t="s">
        <v>74</v>
      </c>
      <c r="B37" t="s">
        <v>75</v>
      </c>
      <c r="C37">
        <v>6</v>
      </c>
      <c r="D37">
        <v>17</v>
      </c>
      <c r="E37">
        <v>1919</v>
      </c>
      <c r="F37">
        <f t="shared" si="1"/>
        <v>105</v>
      </c>
    </row>
    <row r="38" spans="1:6" x14ac:dyDescent="0.25">
      <c r="A38" t="s">
        <v>76</v>
      </c>
      <c r="B38" t="s">
        <v>77</v>
      </c>
      <c r="C38">
        <v>6</v>
      </c>
      <c r="D38">
        <v>29</v>
      </c>
      <c r="E38">
        <v>1955</v>
      </c>
      <c r="F38">
        <f t="shared" si="1"/>
        <v>69</v>
      </c>
    </row>
    <row r="39" spans="1:6" x14ac:dyDescent="0.25">
      <c r="A39" t="s">
        <v>78</v>
      </c>
      <c r="B39" t="s">
        <v>79</v>
      </c>
      <c r="C39">
        <v>6</v>
      </c>
      <c r="D39">
        <v>30</v>
      </c>
      <c r="E39">
        <v>2005</v>
      </c>
      <c r="F39">
        <f t="shared" si="1"/>
        <v>19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E873-D2D9-420C-9452-AC6DA13375FE}">
  <dimension ref="A1:Q39"/>
  <sheetViews>
    <sheetView workbookViewId="0"/>
  </sheetViews>
  <sheetFormatPr defaultRowHeight="15" x14ac:dyDescent="0.25"/>
  <cols>
    <col min="1" max="1" width="47.7109375" bestFit="1" customWidth="1"/>
    <col min="2" max="2" width="12" customWidth="1"/>
    <col min="3" max="3" width="6.140625" bestFit="1" customWidth="1"/>
    <col min="4" max="4" width="4" bestFit="1" customWidth="1"/>
    <col min="5" max="5" width="5" bestFit="1" customWidth="1"/>
    <col min="6" max="6" width="5.28515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7" x14ac:dyDescent="0.25">
      <c r="A2" t="s">
        <v>6</v>
      </c>
      <c r="B2" t="s">
        <v>7</v>
      </c>
      <c r="C2">
        <v>8</v>
      </c>
      <c r="D2">
        <v>21</v>
      </c>
      <c r="E2">
        <v>2018</v>
      </c>
      <c r="F2">
        <f t="shared" ref="F2:F7" si="0">SUM(2024-E2)</f>
        <v>6</v>
      </c>
    </row>
    <row r="3" spans="1:17" x14ac:dyDescent="0.25">
      <c r="A3" t="s">
        <v>8</v>
      </c>
      <c r="B3" t="s">
        <v>9</v>
      </c>
      <c r="C3">
        <v>10</v>
      </c>
      <c r="D3">
        <v>2</v>
      </c>
      <c r="E3">
        <v>2009</v>
      </c>
      <c r="F3">
        <f t="shared" si="0"/>
        <v>15</v>
      </c>
    </row>
    <row r="4" spans="1:17" x14ac:dyDescent="0.25">
      <c r="A4" t="s">
        <v>10</v>
      </c>
      <c r="B4" t="s">
        <v>11</v>
      </c>
      <c r="C4">
        <v>10</v>
      </c>
      <c r="D4">
        <v>24</v>
      </c>
      <c r="E4">
        <v>1958</v>
      </c>
      <c r="F4">
        <f t="shared" si="0"/>
        <v>66</v>
      </c>
    </row>
    <row r="5" spans="1:17" x14ac:dyDescent="0.25">
      <c r="A5" t="s">
        <v>12</v>
      </c>
      <c r="B5" t="s">
        <v>13</v>
      </c>
      <c r="C5">
        <v>11</v>
      </c>
      <c r="D5">
        <v>2</v>
      </c>
      <c r="E5">
        <v>1922</v>
      </c>
      <c r="F5">
        <f t="shared" si="0"/>
        <v>102</v>
      </c>
    </row>
    <row r="6" spans="1:17" x14ac:dyDescent="0.25">
      <c r="A6" t="s">
        <v>14</v>
      </c>
      <c r="B6" t="s">
        <v>15</v>
      </c>
      <c r="C6">
        <v>12</v>
      </c>
      <c r="D6">
        <v>4</v>
      </c>
      <c r="E6">
        <v>1967</v>
      </c>
      <c r="F6">
        <f t="shared" si="0"/>
        <v>57</v>
      </c>
    </row>
    <row r="7" spans="1:17" x14ac:dyDescent="0.25">
      <c r="A7" t="s">
        <v>16</v>
      </c>
      <c r="B7" t="s">
        <v>17</v>
      </c>
      <c r="C7">
        <v>12</v>
      </c>
      <c r="D7">
        <v>27</v>
      </c>
      <c r="E7">
        <v>1955</v>
      </c>
      <c r="F7">
        <f t="shared" si="0"/>
        <v>69</v>
      </c>
    </row>
    <row r="8" spans="1:17" x14ac:dyDescent="0.25">
      <c r="A8" t="s">
        <v>18</v>
      </c>
      <c r="B8" t="s">
        <v>19</v>
      </c>
      <c r="C8">
        <v>1</v>
      </c>
      <c r="D8">
        <v>1</v>
      </c>
      <c r="E8">
        <v>1920</v>
      </c>
      <c r="F8">
        <f t="shared" ref="F8:F39" si="1">SUM(2025-E8)</f>
        <v>105</v>
      </c>
    </row>
    <row r="9" spans="1:17" x14ac:dyDescent="0.25">
      <c r="A9" t="s">
        <v>20</v>
      </c>
      <c r="B9" t="s">
        <v>21</v>
      </c>
      <c r="C9">
        <v>1</v>
      </c>
      <c r="D9">
        <v>12</v>
      </c>
      <c r="E9">
        <v>1955</v>
      </c>
      <c r="F9">
        <f t="shared" si="1"/>
        <v>70</v>
      </c>
    </row>
    <row r="10" spans="1:17" x14ac:dyDescent="0.25">
      <c r="A10" t="s">
        <v>22</v>
      </c>
      <c r="B10" t="s">
        <v>23</v>
      </c>
      <c r="C10">
        <v>1</v>
      </c>
      <c r="D10">
        <v>16</v>
      </c>
      <c r="E10">
        <v>1975</v>
      </c>
      <c r="F10">
        <f t="shared" si="1"/>
        <v>50</v>
      </c>
    </row>
    <row r="11" spans="1:17" x14ac:dyDescent="0.25">
      <c r="A11" t="s">
        <v>24</v>
      </c>
      <c r="B11" t="s">
        <v>25</v>
      </c>
      <c r="C11">
        <v>2</v>
      </c>
      <c r="D11">
        <v>1</v>
      </c>
      <c r="E11">
        <v>1920</v>
      </c>
      <c r="F11">
        <f t="shared" si="1"/>
        <v>105</v>
      </c>
      <c r="Q11" t="s">
        <v>26</v>
      </c>
    </row>
    <row r="12" spans="1:17" x14ac:dyDescent="0.25">
      <c r="A12" t="s">
        <v>27</v>
      </c>
      <c r="B12" t="s">
        <v>25</v>
      </c>
      <c r="C12">
        <v>2</v>
      </c>
      <c r="D12">
        <v>1</v>
      </c>
      <c r="E12">
        <v>1920</v>
      </c>
      <c r="F12">
        <f t="shared" si="1"/>
        <v>105</v>
      </c>
    </row>
    <row r="13" spans="1:17" x14ac:dyDescent="0.25">
      <c r="A13" t="s">
        <v>28</v>
      </c>
      <c r="B13" t="s">
        <v>25</v>
      </c>
      <c r="C13">
        <v>2</v>
      </c>
      <c r="D13">
        <v>1</v>
      </c>
      <c r="E13">
        <v>1920</v>
      </c>
      <c r="F13">
        <f t="shared" si="1"/>
        <v>105</v>
      </c>
    </row>
    <row r="14" spans="1:17" x14ac:dyDescent="0.25">
      <c r="A14" t="s">
        <v>29</v>
      </c>
      <c r="B14" t="s">
        <v>30</v>
      </c>
      <c r="C14">
        <v>2</v>
      </c>
      <c r="D14">
        <v>8</v>
      </c>
      <c r="E14">
        <v>1927</v>
      </c>
      <c r="F14">
        <f t="shared" si="1"/>
        <v>98</v>
      </c>
    </row>
    <row r="15" spans="1:17" x14ac:dyDescent="0.25">
      <c r="A15" t="s">
        <v>31</v>
      </c>
      <c r="B15" t="s">
        <v>32</v>
      </c>
      <c r="C15">
        <v>2</v>
      </c>
      <c r="D15">
        <v>10</v>
      </c>
      <c r="E15">
        <v>2009</v>
      </c>
      <c r="F15">
        <f t="shared" si="1"/>
        <v>16</v>
      </c>
    </row>
    <row r="16" spans="1:17" x14ac:dyDescent="0.25">
      <c r="A16" t="s">
        <v>33</v>
      </c>
      <c r="B16" t="s">
        <v>34</v>
      </c>
      <c r="C16">
        <v>2</v>
      </c>
      <c r="D16">
        <v>21</v>
      </c>
      <c r="E16">
        <v>1978</v>
      </c>
      <c r="F16">
        <f t="shared" si="1"/>
        <v>47</v>
      </c>
    </row>
    <row r="17" spans="1:6" x14ac:dyDescent="0.25">
      <c r="A17" t="s">
        <v>35</v>
      </c>
      <c r="B17" t="s">
        <v>36</v>
      </c>
      <c r="C17">
        <v>3</v>
      </c>
      <c r="D17">
        <v>1</v>
      </c>
      <c r="E17">
        <v>1919</v>
      </c>
      <c r="F17">
        <f t="shared" si="1"/>
        <v>106</v>
      </c>
    </row>
    <row r="18" spans="1:6" x14ac:dyDescent="0.25">
      <c r="A18" t="s">
        <v>37</v>
      </c>
      <c r="B18" t="s">
        <v>38</v>
      </c>
      <c r="C18">
        <v>3</v>
      </c>
      <c r="D18">
        <v>1</v>
      </c>
      <c r="E18">
        <v>1912</v>
      </c>
      <c r="F18">
        <f t="shared" si="1"/>
        <v>113</v>
      </c>
    </row>
    <row r="19" spans="1:6" x14ac:dyDescent="0.25">
      <c r="A19" t="s">
        <v>39</v>
      </c>
      <c r="B19" t="s">
        <v>40</v>
      </c>
      <c r="C19">
        <v>3</v>
      </c>
      <c r="D19">
        <v>3</v>
      </c>
      <c r="E19">
        <v>1995</v>
      </c>
      <c r="F19">
        <f t="shared" si="1"/>
        <v>30</v>
      </c>
    </row>
    <row r="20" spans="1:6" x14ac:dyDescent="0.25">
      <c r="A20" t="s">
        <v>41</v>
      </c>
      <c r="B20" t="s">
        <v>42</v>
      </c>
      <c r="C20">
        <v>3</v>
      </c>
      <c r="D20">
        <v>7</v>
      </c>
      <c r="E20">
        <v>1984</v>
      </c>
      <c r="F20">
        <f t="shared" si="1"/>
        <v>41</v>
      </c>
    </row>
    <row r="21" spans="1:6" x14ac:dyDescent="0.25">
      <c r="A21" t="s">
        <v>43</v>
      </c>
      <c r="B21" t="s">
        <v>44</v>
      </c>
      <c r="C21">
        <v>3</v>
      </c>
      <c r="D21">
        <v>11</v>
      </c>
      <c r="E21">
        <v>1953</v>
      </c>
      <c r="F21">
        <f t="shared" si="1"/>
        <v>72</v>
      </c>
    </row>
    <row r="22" spans="1:6" x14ac:dyDescent="0.25">
      <c r="A22" t="s">
        <v>45</v>
      </c>
      <c r="B22" t="s">
        <v>46</v>
      </c>
      <c r="C22">
        <v>3</v>
      </c>
      <c r="D22">
        <v>28</v>
      </c>
      <c r="E22">
        <v>1925</v>
      </c>
      <c r="F22">
        <f t="shared" si="1"/>
        <v>100</v>
      </c>
    </row>
    <row r="23" spans="1:6" x14ac:dyDescent="0.25">
      <c r="A23" t="s">
        <v>47</v>
      </c>
      <c r="B23" t="s">
        <v>48</v>
      </c>
      <c r="C23">
        <v>4</v>
      </c>
      <c r="D23">
        <v>1</v>
      </c>
      <c r="E23">
        <v>1922</v>
      </c>
      <c r="F23">
        <f t="shared" si="1"/>
        <v>103</v>
      </c>
    </row>
    <row r="24" spans="1:6" x14ac:dyDescent="0.25">
      <c r="A24" t="s">
        <v>49</v>
      </c>
      <c r="B24" t="s">
        <v>50</v>
      </c>
      <c r="C24">
        <v>4</v>
      </c>
      <c r="D24">
        <v>1</v>
      </c>
      <c r="E24">
        <v>1915</v>
      </c>
      <c r="F24">
        <f t="shared" si="1"/>
        <v>110</v>
      </c>
    </row>
    <row r="25" spans="1:6" x14ac:dyDescent="0.25">
      <c r="A25" t="s">
        <v>51</v>
      </c>
      <c r="B25" t="s">
        <v>52</v>
      </c>
      <c r="C25">
        <v>4</v>
      </c>
      <c r="D25">
        <v>4</v>
      </c>
      <c r="E25">
        <v>1979</v>
      </c>
      <c r="F25">
        <f t="shared" si="1"/>
        <v>46</v>
      </c>
    </row>
    <row r="26" spans="1:6" x14ac:dyDescent="0.25">
      <c r="A26" t="s">
        <v>53</v>
      </c>
      <c r="B26" t="s">
        <v>54</v>
      </c>
      <c r="C26">
        <v>4</v>
      </c>
      <c r="D26">
        <v>30</v>
      </c>
      <c r="E26">
        <v>1984</v>
      </c>
      <c r="F26">
        <f t="shared" si="1"/>
        <v>41</v>
      </c>
    </row>
    <row r="27" spans="1:6" x14ac:dyDescent="0.25">
      <c r="A27" t="s">
        <v>55</v>
      </c>
      <c r="B27" t="s">
        <v>56</v>
      </c>
      <c r="C27">
        <v>5</v>
      </c>
      <c r="D27">
        <v>1</v>
      </c>
      <c r="E27">
        <v>1920</v>
      </c>
      <c r="F27">
        <f t="shared" si="1"/>
        <v>105</v>
      </c>
    </row>
    <row r="28" spans="1:6" x14ac:dyDescent="0.25">
      <c r="A28" t="s">
        <v>57</v>
      </c>
      <c r="B28" t="s">
        <v>56</v>
      </c>
      <c r="C28">
        <v>5</v>
      </c>
      <c r="D28">
        <v>1</v>
      </c>
      <c r="E28">
        <v>1920</v>
      </c>
      <c r="F28">
        <f t="shared" si="1"/>
        <v>105</v>
      </c>
    </row>
    <row r="29" spans="1:6" x14ac:dyDescent="0.25">
      <c r="A29" t="s">
        <v>58</v>
      </c>
      <c r="B29" t="s">
        <v>59</v>
      </c>
      <c r="C29">
        <v>5</v>
      </c>
      <c r="D29">
        <v>1</v>
      </c>
      <c r="E29">
        <v>1919</v>
      </c>
      <c r="F29">
        <f t="shared" si="1"/>
        <v>106</v>
      </c>
    </row>
    <row r="30" spans="1:6" x14ac:dyDescent="0.25">
      <c r="A30" t="s">
        <v>60</v>
      </c>
      <c r="B30" t="s">
        <v>61</v>
      </c>
      <c r="C30">
        <v>5</v>
      </c>
      <c r="D30">
        <v>16</v>
      </c>
      <c r="E30">
        <v>1955</v>
      </c>
      <c r="F30">
        <f t="shared" si="1"/>
        <v>70</v>
      </c>
    </row>
    <row r="31" spans="1:6" x14ac:dyDescent="0.25">
      <c r="A31" t="s">
        <v>62</v>
      </c>
      <c r="B31" t="s">
        <v>63</v>
      </c>
      <c r="C31">
        <v>5</v>
      </c>
      <c r="D31">
        <v>25</v>
      </c>
      <c r="E31">
        <v>1931</v>
      </c>
      <c r="F31">
        <f t="shared" si="1"/>
        <v>94</v>
      </c>
    </row>
    <row r="32" spans="1:6" x14ac:dyDescent="0.25">
      <c r="A32" t="s">
        <v>64</v>
      </c>
      <c r="B32" t="s">
        <v>65</v>
      </c>
      <c r="C32">
        <v>5</v>
      </c>
      <c r="D32">
        <v>31</v>
      </c>
      <c r="E32">
        <v>1935</v>
      </c>
      <c r="F32">
        <f t="shared" si="1"/>
        <v>90</v>
      </c>
    </row>
    <row r="33" spans="1:6" x14ac:dyDescent="0.25">
      <c r="A33" t="s">
        <v>66</v>
      </c>
      <c r="B33" t="s">
        <v>67</v>
      </c>
      <c r="C33">
        <v>6</v>
      </c>
      <c r="D33">
        <v>4</v>
      </c>
      <c r="E33">
        <v>1987</v>
      </c>
      <c r="F33">
        <f t="shared" si="1"/>
        <v>38</v>
      </c>
    </row>
    <row r="34" spans="1:6" x14ac:dyDescent="0.25">
      <c r="A34" t="s">
        <v>68</v>
      </c>
      <c r="B34" t="s">
        <v>69</v>
      </c>
      <c r="C34">
        <v>6</v>
      </c>
      <c r="D34">
        <v>6</v>
      </c>
      <c r="E34">
        <v>1910</v>
      </c>
      <c r="F34">
        <f t="shared" si="1"/>
        <v>115</v>
      </c>
    </row>
    <row r="35" spans="1:6" x14ac:dyDescent="0.25">
      <c r="A35" t="s">
        <v>70</v>
      </c>
      <c r="B35" t="s">
        <v>71</v>
      </c>
      <c r="C35">
        <v>6</v>
      </c>
      <c r="D35">
        <v>12</v>
      </c>
      <c r="E35">
        <v>1990</v>
      </c>
      <c r="F35">
        <f t="shared" si="1"/>
        <v>35</v>
      </c>
    </row>
    <row r="36" spans="1:6" x14ac:dyDescent="0.25">
      <c r="A36" t="s">
        <v>72</v>
      </c>
      <c r="B36" t="s">
        <v>73</v>
      </c>
      <c r="C36">
        <v>6</v>
      </c>
      <c r="D36">
        <v>12</v>
      </c>
      <c r="E36">
        <v>1925</v>
      </c>
      <c r="F36">
        <f t="shared" si="1"/>
        <v>100</v>
      </c>
    </row>
    <row r="37" spans="1:6" x14ac:dyDescent="0.25">
      <c r="A37" t="s">
        <v>74</v>
      </c>
      <c r="B37" t="s">
        <v>75</v>
      </c>
      <c r="C37">
        <v>6</v>
      </c>
      <c r="D37">
        <v>17</v>
      </c>
      <c r="E37">
        <v>1919</v>
      </c>
      <c r="F37">
        <f t="shared" si="1"/>
        <v>106</v>
      </c>
    </row>
    <row r="38" spans="1:6" x14ac:dyDescent="0.25">
      <c r="A38" t="s">
        <v>76</v>
      </c>
      <c r="B38" t="s">
        <v>77</v>
      </c>
      <c r="C38">
        <v>6</v>
      </c>
      <c r="D38">
        <v>29</v>
      </c>
      <c r="E38">
        <v>1955</v>
      </c>
      <c r="F38">
        <f t="shared" si="1"/>
        <v>70</v>
      </c>
    </row>
    <row r="39" spans="1:6" x14ac:dyDescent="0.25">
      <c r="A39" t="s">
        <v>78</v>
      </c>
      <c r="B39" t="s">
        <v>79</v>
      </c>
      <c r="C39">
        <v>6</v>
      </c>
      <c r="D39">
        <v>30</v>
      </c>
      <c r="E39">
        <v>2005</v>
      </c>
      <c r="F39">
        <f t="shared" si="1"/>
        <v>20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B9DAB-7465-43A9-92DC-5D2C22CAE316}">
  <dimension ref="A1:Q39"/>
  <sheetViews>
    <sheetView workbookViewId="0"/>
  </sheetViews>
  <sheetFormatPr defaultRowHeight="15" x14ac:dyDescent="0.25"/>
  <cols>
    <col min="1" max="1" width="47.7109375" bestFit="1" customWidth="1"/>
    <col min="2" max="2" width="12" customWidth="1"/>
    <col min="3" max="3" width="6.140625" bestFit="1" customWidth="1"/>
    <col min="4" max="4" width="4" bestFit="1" customWidth="1"/>
    <col min="5" max="5" width="5" bestFit="1" customWidth="1"/>
    <col min="6" max="6" width="5.28515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7" x14ac:dyDescent="0.25">
      <c r="A2" t="s">
        <v>6</v>
      </c>
      <c r="B2" t="s">
        <v>7</v>
      </c>
      <c r="C2">
        <v>8</v>
      </c>
      <c r="D2">
        <v>21</v>
      </c>
      <c r="E2">
        <v>2018</v>
      </c>
      <c r="F2">
        <f t="shared" ref="F2:F7" si="0">SUM(2025-E2)</f>
        <v>7</v>
      </c>
    </row>
    <row r="3" spans="1:17" x14ac:dyDescent="0.25">
      <c r="A3" t="s">
        <v>8</v>
      </c>
      <c r="B3" t="s">
        <v>9</v>
      </c>
      <c r="C3">
        <v>10</v>
      </c>
      <c r="D3">
        <v>2</v>
      </c>
      <c r="E3">
        <v>2009</v>
      </c>
      <c r="F3">
        <f t="shared" si="0"/>
        <v>16</v>
      </c>
    </row>
    <row r="4" spans="1:17" x14ac:dyDescent="0.25">
      <c r="A4" t="s">
        <v>10</v>
      </c>
      <c r="B4" t="s">
        <v>11</v>
      </c>
      <c r="C4">
        <v>10</v>
      </c>
      <c r="D4">
        <v>24</v>
      </c>
      <c r="E4">
        <v>1958</v>
      </c>
      <c r="F4">
        <f t="shared" si="0"/>
        <v>67</v>
      </c>
    </row>
    <row r="5" spans="1:17" x14ac:dyDescent="0.25">
      <c r="A5" t="s">
        <v>12</v>
      </c>
      <c r="B5" t="s">
        <v>13</v>
      </c>
      <c r="C5">
        <v>11</v>
      </c>
      <c r="D5">
        <v>2</v>
      </c>
      <c r="E5">
        <v>1922</v>
      </c>
      <c r="F5">
        <f t="shared" si="0"/>
        <v>103</v>
      </c>
    </row>
    <row r="6" spans="1:17" x14ac:dyDescent="0.25">
      <c r="A6" t="s">
        <v>14</v>
      </c>
      <c r="B6" t="s">
        <v>15</v>
      </c>
      <c r="C6">
        <v>12</v>
      </c>
      <c r="D6">
        <v>4</v>
      </c>
      <c r="E6">
        <v>1967</v>
      </c>
      <c r="F6">
        <f t="shared" si="0"/>
        <v>58</v>
      </c>
    </row>
    <row r="7" spans="1:17" x14ac:dyDescent="0.25">
      <c r="A7" t="s">
        <v>16</v>
      </c>
      <c r="B7" t="s">
        <v>17</v>
      </c>
      <c r="C7">
        <v>12</v>
      </c>
      <c r="D7">
        <v>27</v>
      </c>
      <c r="E7">
        <v>1955</v>
      </c>
      <c r="F7">
        <f t="shared" si="0"/>
        <v>70</v>
      </c>
    </row>
    <row r="8" spans="1:17" x14ac:dyDescent="0.25">
      <c r="A8" t="s">
        <v>18</v>
      </c>
      <c r="B8" t="s">
        <v>19</v>
      </c>
      <c r="C8">
        <v>1</v>
      </c>
      <c r="D8">
        <v>1</v>
      </c>
      <c r="E8">
        <v>1920</v>
      </c>
      <c r="F8">
        <f t="shared" ref="F8:F39" si="1">SUM(2026-E8)</f>
        <v>106</v>
      </c>
    </row>
    <row r="9" spans="1:17" x14ac:dyDescent="0.25">
      <c r="A9" t="s">
        <v>20</v>
      </c>
      <c r="B9" t="s">
        <v>21</v>
      </c>
      <c r="C9">
        <v>1</v>
      </c>
      <c r="D9">
        <v>12</v>
      </c>
      <c r="E9">
        <v>1955</v>
      </c>
      <c r="F9">
        <f t="shared" si="1"/>
        <v>71</v>
      </c>
    </row>
    <row r="10" spans="1:17" x14ac:dyDescent="0.25">
      <c r="A10" t="s">
        <v>22</v>
      </c>
      <c r="B10" t="s">
        <v>23</v>
      </c>
      <c r="C10">
        <v>1</v>
      </c>
      <c r="D10">
        <v>16</v>
      </c>
      <c r="E10">
        <v>1975</v>
      </c>
      <c r="F10">
        <f t="shared" si="1"/>
        <v>51</v>
      </c>
    </row>
    <row r="11" spans="1:17" x14ac:dyDescent="0.25">
      <c r="A11" t="s">
        <v>24</v>
      </c>
      <c r="B11" t="s">
        <v>25</v>
      </c>
      <c r="C11">
        <v>2</v>
      </c>
      <c r="D11">
        <v>1</v>
      </c>
      <c r="E11">
        <v>1920</v>
      </c>
      <c r="F11">
        <f t="shared" si="1"/>
        <v>106</v>
      </c>
      <c r="Q11" t="s">
        <v>26</v>
      </c>
    </row>
    <row r="12" spans="1:17" x14ac:dyDescent="0.25">
      <c r="A12" t="s">
        <v>27</v>
      </c>
      <c r="B12" t="s">
        <v>25</v>
      </c>
      <c r="C12">
        <v>2</v>
      </c>
      <c r="D12">
        <v>1</v>
      </c>
      <c r="E12">
        <v>1920</v>
      </c>
      <c r="F12">
        <f t="shared" si="1"/>
        <v>106</v>
      </c>
    </row>
    <row r="13" spans="1:17" x14ac:dyDescent="0.25">
      <c r="A13" t="s">
        <v>28</v>
      </c>
      <c r="B13" t="s">
        <v>25</v>
      </c>
      <c r="C13">
        <v>2</v>
      </c>
      <c r="D13">
        <v>1</v>
      </c>
      <c r="E13">
        <v>1920</v>
      </c>
      <c r="F13">
        <f t="shared" si="1"/>
        <v>106</v>
      </c>
    </row>
    <row r="14" spans="1:17" x14ac:dyDescent="0.25">
      <c r="A14" t="s">
        <v>29</v>
      </c>
      <c r="B14" t="s">
        <v>30</v>
      </c>
      <c r="C14">
        <v>2</v>
      </c>
      <c r="D14">
        <v>8</v>
      </c>
      <c r="E14">
        <v>1927</v>
      </c>
      <c r="F14">
        <f t="shared" si="1"/>
        <v>99</v>
      </c>
    </row>
    <row r="15" spans="1:17" x14ac:dyDescent="0.25">
      <c r="A15" t="s">
        <v>31</v>
      </c>
      <c r="B15" t="s">
        <v>32</v>
      </c>
      <c r="C15">
        <v>2</v>
      </c>
      <c r="D15">
        <v>10</v>
      </c>
      <c r="E15">
        <v>2009</v>
      </c>
      <c r="F15">
        <f t="shared" si="1"/>
        <v>17</v>
      </c>
    </row>
    <row r="16" spans="1:17" x14ac:dyDescent="0.25">
      <c r="A16" t="s">
        <v>33</v>
      </c>
      <c r="B16" t="s">
        <v>34</v>
      </c>
      <c r="C16">
        <v>2</v>
      </c>
      <c r="D16">
        <v>21</v>
      </c>
      <c r="E16">
        <v>1978</v>
      </c>
      <c r="F16">
        <f t="shared" si="1"/>
        <v>48</v>
      </c>
    </row>
    <row r="17" spans="1:6" x14ac:dyDescent="0.25">
      <c r="A17" t="s">
        <v>35</v>
      </c>
      <c r="B17" t="s">
        <v>36</v>
      </c>
      <c r="C17">
        <v>3</v>
      </c>
      <c r="D17">
        <v>1</v>
      </c>
      <c r="E17">
        <v>1919</v>
      </c>
      <c r="F17">
        <f t="shared" si="1"/>
        <v>107</v>
      </c>
    </row>
    <row r="18" spans="1:6" x14ac:dyDescent="0.25">
      <c r="A18" t="s">
        <v>37</v>
      </c>
      <c r="B18" t="s">
        <v>38</v>
      </c>
      <c r="C18">
        <v>3</v>
      </c>
      <c r="D18">
        <v>1</v>
      </c>
      <c r="E18">
        <v>1912</v>
      </c>
      <c r="F18">
        <f t="shared" si="1"/>
        <v>114</v>
      </c>
    </row>
    <row r="19" spans="1:6" x14ac:dyDescent="0.25">
      <c r="A19" t="s">
        <v>39</v>
      </c>
      <c r="B19" t="s">
        <v>40</v>
      </c>
      <c r="C19">
        <v>3</v>
      </c>
      <c r="D19">
        <v>3</v>
      </c>
      <c r="E19">
        <v>1995</v>
      </c>
      <c r="F19">
        <f t="shared" si="1"/>
        <v>31</v>
      </c>
    </row>
    <row r="20" spans="1:6" x14ac:dyDescent="0.25">
      <c r="A20" t="s">
        <v>41</v>
      </c>
      <c r="B20" t="s">
        <v>42</v>
      </c>
      <c r="C20">
        <v>3</v>
      </c>
      <c r="D20">
        <v>7</v>
      </c>
      <c r="E20">
        <v>1984</v>
      </c>
      <c r="F20">
        <f t="shared" si="1"/>
        <v>42</v>
      </c>
    </row>
    <row r="21" spans="1:6" x14ac:dyDescent="0.25">
      <c r="A21" t="s">
        <v>43</v>
      </c>
      <c r="B21" t="s">
        <v>44</v>
      </c>
      <c r="C21">
        <v>3</v>
      </c>
      <c r="D21">
        <v>11</v>
      </c>
      <c r="E21">
        <v>1953</v>
      </c>
      <c r="F21">
        <f t="shared" si="1"/>
        <v>73</v>
      </c>
    </row>
    <row r="22" spans="1:6" x14ac:dyDescent="0.25">
      <c r="A22" t="s">
        <v>45</v>
      </c>
      <c r="B22" t="s">
        <v>46</v>
      </c>
      <c r="C22">
        <v>3</v>
      </c>
      <c r="D22">
        <v>28</v>
      </c>
      <c r="E22">
        <v>1925</v>
      </c>
      <c r="F22">
        <f t="shared" si="1"/>
        <v>101</v>
      </c>
    </row>
    <row r="23" spans="1:6" x14ac:dyDescent="0.25">
      <c r="A23" t="s">
        <v>47</v>
      </c>
      <c r="B23" t="s">
        <v>48</v>
      </c>
      <c r="C23">
        <v>4</v>
      </c>
      <c r="D23">
        <v>1</v>
      </c>
      <c r="E23">
        <v>1922</v>
      </c>
      <c r="F23">
        <f t="shared" si="1"/>
        <v>104</v>
      </c>
    </row>
    <row r="24" spans="1:6" x14ac:dyDescent="0.25">
      <c r="A24" t="s">
        <v>49</v>
      </c>
      <c r="B24" t="s">
        <v>50</v>
      </c>
      <c r="C24">
        <v>4</v>
      </c>
      <c r="D24">
        <v>1</v>
      </c>
      <c r="E24">
        <v>1915</v>
      </c>
      <c r="F24">
        <f t="shared" si="1"/>
        <v>111</v>
      </c>
    </row>
    <row r="25" spans="1:6" x14ac:dyDescent="0.25">
      <c r="A25" t="s">
        <v>51</v>
      </c>
      <c r="B25" t="s">
        <v>52</v>
      </c>
      <c r="C25">
        <v>4</v>
      </c>
      <c r="D25">
        <v>4</v>
      </c>
      <c r="E25">
        <v>1979</v>
      </c>
      <c r="F25">
        <f t="shared" si="1"/>
        <v>47</v>
      </c>
    </row>
    <row r="26" spans="1:6" x14ac:dyDescent="0.25">
      <c r="A26" t="s">
        <v>53</v>
      </c>
      <c r="B26" t="s">
        <v>54</v>
      </c>
      <c r="C26">
        <v>4</v>
      </c>
      <c r="D26">
        <v>30</v>
      </c>
      <c r="E26">
        <v>1984</v>
      </c>
      <c r="F26">
        <f t="shared" si="1"/>
        <v>42</v>
      </c>
    </row>
    <row r="27" spans="1:6" x14ac:dyDescent="0.25">
      <c r="A27" t="s">
        <v>55</v>
      </c>
      <c r="B27" t="s">
        <v>56</v>
      </c>
      <c r="C27">
        <v>5</v>
      </c>
      <c r="D27">
        <v>1</v>
      </c>
      <c r="E27">
        <v>1920</v>
      </c>
      <c r="F27">
        <f t="shared" si="1"/>
        <v>106</v>
      </c>
    </row>
    <row r="28" spans="1:6" x14ac:dyDescent="0.25">
      <c r="A28" t="s">
        <v>57</v>
      </c>
      <c r="B28" t="s">
        <v>56</v>
      </c>
      <c r="C28">
        <v>5</v>
      </c>
      <c r="D28">
        <v>1</v>
      </c>
      <c r="E28">
        <v>1920</v>
      </c>
      <c r="F28">
        <f t="shared" si="1"/>
        <v>106</v>
      </c>
    </row>
    <row r="29" spans="1:6" x14ac:dyDescent="0.25">
      <c r="A29" t="s">
        <v>58</v>
      </c>
      <c r="B29" t="s">
        <v>59</v>
      </c>
      <c r="C29">
        <v>5</v>
      </c>
      <c r="D29">
        <v>1</v>
      </c>
      <c r="E29">
        <v>1919</v>
      </c>
      <c r="F29">
        <f t="shared" si="1"/>
        <v>107</v>
      </c>
    </row>
    <row r="30" spans="1:6" x14ac:dyDescent="0.25">
      <c r="A30" t="s">
        <v>60</v>
      </c>
      <c r="B30" t="s">
        <v>61</v>
      </c>
      <c r="C30">
        <v>5</v>
      </c>
      <c r="D30">
        <v>16</v>
      </c>
      <c r="E30">
        <v>1955</v>
      </c>
      <c r="F30">
        <f t="shared" si="1"/>
        <v>71</v>
      </c>
    </row>
    <row r="31" spans="1:6" x14ac:dyDescent="0.25">
      <c r="A31" t="s">
        <v>62</v>
      </c>
      <c r="B31" t="s">
        <v>63</v>
      </c>
      <c r="C31">
        <v>5</v>
      </c>
      <c r="D31">
        <v>25</v>
      </c>
      <c r="E31">
        <v>1931</v>
      </c>
      <c r="F31">
        <f t="shared" si="1"/>
        <v>95</v>
      </c>
    </row>
    <row r="32" spans="1:6" x14ac:dyDescent="0.25">
      <c r="A32" t="s">
        <v>64</v>
      </c>
      <c r="B32" t="s">
        <v>65</v>
      </c>
      <c r="C32">
        <v>5</v>
      </c>
      <c r="D32">
        <v>31</v>
      </c>
      <c r="E32">
        <v>1935</v>
      </c>
      <c r="F32">
        <f t="shared" si="1"/>
        <v>91</v>
      </c>
    </row>
    <row r="33" spans="1:6" x14ac:dyDescent="0.25">
      <c r="A33" t="s">
        <v>66</v>
      </c>
      <c r="B33" t="s">
        <v>67</v>
      </c>
      <c r="C33">
        <v>6</v>
      </c>
      <c r="D33">
        <v>4</v>
      </c>
      <c r="E33">
        <v>1987</v>
      </c>
      <c r="F33">
        <f t="shared" si="1"/>
        <v>39</v>
      </c>
    </row>
    <row r="34" spans="1:6" x14ac:dyDescent="0.25">
      <c r="A34" t="s">
        <v>68</v>
      </c>
      <c r="B34" t="s">
        <v>69</v>
      </c>
      <c r="C34">
        <v>6</v>
      </c>
      <c r="D34">
        <v>6</v>
      </c>
      <c r="E34">
        <v>1910</v>
      </c>
      <c r="F34">
        <f t="shared" si="1"/>
        <v>116</v>
      </c>
    </row>
    <row r="35" spans="1:6" x14ac:dyDescent="0.25">
      <c r="A35" t="s">
        <v>70</v>
      </c>
      <c r="B35" t="s">
        <v>71</v>
      </c>
      <c r="C35">
        <v>6</v>
      </c>
      <c r="D35">
        <v>12</v>
      </c>
      <c r="E35">
        <v>1990</v>
      </c>
      <c r="F35">
        <f t="shared" si="1"/>
        <v>36</v>
      </c>
    </row>
    <row r="36" spans="1:6" x14ac:dyDescent="0.25">
      <c r="A36" t="s">
        <v>72</v>
      </c>
      <c r="B36" t="s">
        <v>73</v>
      </c>
      <c r="C36">
        <v>6</v>
      </c>
      <c r="D36">
        <v>12</v>
      </c>
      <c r="E36">
        <v>1925</v>
      </c>
      <c r="F36">
        <f t="shared" si="1"/>
        <v>101</v>
      </c>
    </row>
    <row r="37" spans="1:6" x14ac:dyDescent="0.25">
      <c r="A37" t="s">
        <v>74</v>
      </c>
      <c r="B37" t="s">
        <v>75</v>
      </c>
      <c r="C37">
        <v>6</v>
      </c>
      <c r="D37">
        <v>17</v>
      </c>
      <c r="E37">
        <v>1919</v>
      </c>
      <c r="F37">
        <f t="shared" si="1"/>
        <v>107</v>
      </c>
    </row>
    <row r="38" spans="1:6" x14ac:dyDescent="0.25">
      <c r="A38" t="s">
        <v>76</v>
      </c>
      <c r="B38" t="s">
        <v>77</v>
      </c>
      <c r="C38">
        <v>6</v>
      </c>
      <c r="D38">
        <v>29</v>
      </c>
      <c r="E38">
        <v>1955</v>
      </c>
      <c r="F38">
        <f t="shared" si="1"/>
        <v>71</v>
      </c>
    </row>
    <row r="39" spans="1:6" x14ac:dyDescent="0.25">
      <c r="A39" t="s">
        <v>78</v>
      </c>
      <c r="B39" t="s">
        <v>79</v>
      </c>
      <c r="C39">
        <v>6</v>
      </c>
      <c r="D39">
        <v>30</v>
      </c>
      <c r="E39">
        <v>2005</v>
      </c>
      <c r="F39">
        <f t="shared" si="1"/>
        <v>21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0B24-CEE1-4E84-B586-7A2BA0E379D3}">
  <dimension ref="A1:Q39"/>
  <sheetViews>
    <sheetView workbookViewId="0"/>
  </sheetViews>
  <sheetFormatPr defaultRowHeight="15" x14ac:dyDescent="0.25"/>
  <cols>
    <col min="1" max="1" width="47.7109375" bestFit="1" customWidth="1"/>
    <col min="2" max="2" width="12" customWidth="1"/>
    <col min="3" max="3" width="6.140625" bestFit="1" customWidth="1"/>
    <col min="4" max="4" width="4" bestFit="1" customWidth="1"/>
    <col min="5" max="5" width="5" bestFit="1" customWidth="1"/>
    <col min="6" max="6" width="5.28515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7" x14ac:dyDescent="0.25">
      <c r="A2" t="s">
        <v>6</v>
      </c>
      <c r="B2" t="s">
        <v>7</v>
      </c>
      <c r="C2">
        <v>8</v>
      </c>
      <c r="D2">
        <v>21</v>
      </c>
      <c r="E2">
        <v>2018</v>
      </c>
      <c r="F2">
        <f t="shared" ref="F2:F7" si="0">SUM(2026-E2)</f>
        <v>8</v>
      </c>
    </row>
    <row r="3" spans="1:17" x14ac:dyDescent="0.25">
      <c r="A3" t="s">
        <v>8</v>
      </c>
      <c r="B3" t="s">
        <v>9</v>
      </c>
      <c r="C3">
        <v>10</v>
      </c>
      <c r="D3">
        <v>2</v>
      </c>
      <c r="E3">
        <v>2009</v>
      </c>
      <c r="F3">
        <f t="shared" si="0"/>
        <v>17</v>
      </c>
    </row>
    <row r="4" spans="1:17" x14ac:dyDescent="0.25">
      <c r="A4" t="s">
        <v>10</v>
      </c>
      <c r="B4" t="s">
        <v>11</v>
      </c>
      <c r="C4">
        <v>10</v>
      </c>
      <c r="D4">
        <v>24</v>
      </c>
      <c r="E4">
        <v>1958</v>
      </c>
      <c r="F4">
        <f t="shared" si="0"/>
        <v>68</v>
      </c>
    </row>
    <row r="5" spans="1:17" x14ac:dyDescent="0.25">
      <c r="A5" t="s">
        <v>12</v>
      </c>
      <c r="B5" t="s">
        <v>13</v>
      </c>
      <c r="C5">
        <v>11</v>
      </c>
      <c r="D5">
        <v>2</v>
      </c>
      <c r="E5">
        <v>1922</v>
      </c>
      <c r="F5">
        <f t="shared" si="0"/>
        <v>104</v>
      </c>
    </row>
    <row r="6" spans="1:17" x14ac:dyDescent="0.25">
      <c r="A6" t="s">
        <v>14</v>
      </c>
      <c r="B6" t="s">
        <v>15</v>
      </c>
      <c r="C6">
        <v>12</v>
      </c>
      <c r="D6">
        <v>4</v>
      </c>
      <c r="E6">
        <v>1967</v>
      </c>
      <c r="F6">
        <f t="shared" si="0"/>
        <v>59</v>
      </c>
    </row>
    <row r="7" spans="1:17" x14ac:dyDescent="0.25">
      <c r="A7" t="s">
        <v>16</v>
      </c>
      <c r="B7" t="s">
        <v>17</v>
      </c>
      <c r="C7">
        <v>12</v>
      </c>
      <c r="D7">
        <v>27</v>
      </c>
      <c r="E7">
        <v>1955</v>
      </c>
      <c r="F7">
        <f t="shared" si="0"/>
        <v>71</v>
      </c>
    </row>
    <row r="8" spans="1:17" x14ac:dyDescent="0.25">
      <c r="A8" t="s">
        <v>18</v>
      </c>
      <c r="B8" t="s">
        <v>19</v>
      </c>
      <c r="C8">
        <v>1</v>
      </c>
      <c r="D8">
        <v>1</v>
      </c>
      <c r="E8">
        <v>1920</v>
      </c>
      <c r="F8">
        <f t="shared" ref="F8:F39" si="1">SUM(2027-E8)</f>
        <v>107</v>
      </c>
    </row>
    <row r="9" spans="1:17" x14ac:dyDescent="0.25">
      <c r="A9" t="s">
        <v>20</v>
      </c>
      <c r="B9" t="s">
        <v>21</v>
      </c>
      <c r="C9">
        <v>1</v>
      </c>
      <c r="D9">
        <v>12</v>
      </c>
      <c r="E9">
        <v>1955</v>
      </c>
      <c r="F9">
        <f t="shared" si="1"/>
        <v>72</v>
      </c>
    </row>
    <row r="10" spans="1:17" x14ac:dyDescent="0.25">
      <c r="A10" t="s">
        <v>22</v>
      </c>
      <c r="B10" t="s">
        <v>23</v>
      </c>
      <c r="C10">
        <v>1</v>
      </c>
      <c r="D10">
        <v>16</v>
      </c>
      <c r="E10">
        <v>1975</v>
      </c>
      <c r="F10">
        <f t="shared" si="1"/>
        <v>52</v>
      </c>
    </row>
    <row r="11" spans="1:17" x14ac:dyDescent="0.25">
      <c r="A11" t="s">
        <v>24</v>
      </c>
      <c r="B11" t="s">
        <v>25</v>
      </c>
      <c r="C11">
        <v>2</v>
      </c>
      <c r="D11">
        <v>1</v>
      </c>
      <c r="E11">
        <v>1920</v>
      </c>
      <c r="F11">
        <f t="shared" si="1"/>
        <v>107</v>
      </c>
      <c r="Q11" t="s">
        <v>26</v>
      </c>
    </row>
    <row r="12" spans="1:17" x14ac:dyDescent="0.25">
      <c r="A12" t="s">
        <v>27</v>
      </c>
      <c r="B12" t="s">
        <v>25</v>
      </c>
      <c r="C12">
        <v>2</v>
      </c>
      <c r="D12">
        <v>1</v>
      </c>
      <c r="E12">
        <v>1920</v>
      </c>
      <c r="F12">
        <f t="shared" si="1"/>
        <v>107</v>
      </c>
    </row>
    <row r="13" spans="1:17" x14ac:dyDescent="0.25">
      <c r="A13" t="s">
        <v>28</v>
      </c>
      <c r="B13" t="s">
        <v>25</v>
      </c>
      <c r="C13">
        <v>2</v>
      </c>
      <c r="D13">
        <v>1</v>
      </c>
      <c r="E13">
        <v>1920</v>
      </c>
      <c r="F13">
        <f t="shared" si="1"/>
        <v>107</v>
      </c>
    </row>
    <row r="14" spans="1:17" x14ac:dyDescent="0.25">
      <c r="A14" t="s">
        <v>29</v>
      </c>
      <c r="B14" t="s">
        <v>30</v>
      </c>
      <c r="C14">
        <v>2</v>
      </c>
      <c r="D14">
        <v>8</v>
      </c>
      <c r="E14">
        <v>1927</v>
      </c>
      <c r="F14">
        <f t="shared" si="1"/>
        <v>100</v>
      </c>
    </row>
    <row r="15" spans="1:17" x14ac:dyDescent="0.25">
      <c r="A15" t="s">
        <v>31</v>
      </c>
      <c r="B15" t="s">
        <v>32</v>
      </c>
      <c r="C15">
        <v>2</v>
      </c>
      <c r="D15">
        <v>10</v>
      </c>
      <c r="E15">
        <v>2009</v>
      </c>
      <c r="F15">
        <f t="shared" si="1"/>
        <v>18</v>
      </c>
    </row>
    <row r="16" spans="1:17" x14ac:dyDescent="0.25">
      <c r="A16" t="s">
        <v>33</v>
      </c>
      <c r="B16" t="s">
        <v>34</v>
      </c>
      <c r="C16">
        <v>2</v>
      </c>
      <c r="D16">
        <v>21</v>
      </c>
      <c r="E16">
        <v>1978</v>
      </c>
      <c r="F16">
        <f t="shared" si="1"/>
        <v>49</v>
      </c>
    </row>
    <row r="17" spans="1:6" x14ac:dyDescent="0.25">
      <c r="A17" t="s">
        <v>35</v>
      </c>
      <c r="B17" t="s">
        <v>36</v>
      </c>
      <c r="C17">
        <v>3</v>
      </c>
      <c r="D17">
        <v>1</v>
      </c>
      <c r="E17">
        <v>1919</v>
      </c>
      <c r="F17">
        <f t="shared" si="1"/>
        <v>108</v>
      </c>
    </row>
    <row r="18" spans="1:6" x14ac:dyDescent="0.25">
      <c r="A18" t="s">
        <v>37</v>
      </c>
      <c r="B18" t="s">
        <v>38</v>
      </c>
      <c r="C18">
        <v>3</v>
      </c>
      <c r="D18">
        <v>1</v>
      </c>
      <c r="E18">
        <v>1912</v>
      </c>
      <c r="F18">
        <f t="shared" si="1"/>
        <v>115</v>
      </c>
    </row>
    <row r="19" spans="1:6" x14ac:dyDescent="0.25">
      <c r="A19" t="s">
        <v>39</v>
      </c>
      <c r="B19" t="s">
        <v>40</v>
      </c>
      <c r="C19">
        <v>3</v>
      </c>
      <c r="D19">
        <v>3</v>
      </c>
      <c r="E19">
        <v>1995</v>
      </c>
      <c r="F19">
        <f t="shared" si="1"/>
        <v>32</v>
      </c>
    </row>
    <row r="20" spans="1:6" x14ac:dyDescent="0.25">
      <c r="A20" t="s">
        <v>41</v>
      </c>
      <c r="B20" t="s">
        <v>42</v>
      </c>
      <c r="C20">
        <v>3</v>
      </c>
      <c r="D20">
        <v>7</v>
      </c>
      <c r="E20">
        <v>1984</v>
      </c>
      <c r="F20">
        <f t="shared" si="1"/>
        <v>43</v>
      </c>
    </row>
    <row r="21" spans="1:6" x14ac:dyDescent="0.25">
      <c r="A21" t="s">
        <v>43</v>
      </c>
      <c r="B21" t="s">
        <v>44</v>
      </c>
      <c r="C21">
        <v>3</v>
      </c>
      <c r="D21">
        <v>11</v>
      </c>
      <c r="E21">
        <v>1953</v>
      </c>
      <c r="F21">
        <f t="shared" si="1"/>
        <v>74</v>
      </c>
    </row>
    <row r="22" spans="1:6" x14ac:dyDescent="0.25">
      <c r="A22" t="s">
        <v>45</v>
      </c>
      <c r="B22" t="s">
        <v>46</v>
      </c>
      <c r="C22">
        <v>3</v>
      </c>
      <c r="D22">
        <v>28</v>
      </c>
      <c r="E22">
        <v>1925</v>
      </c>
      <c r="F22">
        <f t="shared" si="1"/>
        <v>102</v>
      </c>
    </row>
    <row r="23" spans="1:6" x14ac:dyDescent="0.25">
      <c r="A23" t="s">
        <v>47</v>
      </c>
      <c r="B23" t="s">
        <v>48</v>
      </c>
      <c r="C23">
        <v>4</v>
      </c>
      <c r="D23">
        <v>1</v>
      </c>
      <c r="E23">
        <v>1922</v>
      </c>
      <c r="F23">
        <f t="shared" si="1"/>
        <v>105</v>
      </c>
    </row>
    <row r="24" spans="1:6" x14ac:dyDescent="0.25">
      <c r="A24" t="s">
        <v>49</v>
      </c>
      <c r="B24" t="s">
        <v>50</v>
      </c>
      <c r="C24">
        <v>4</v>
      </c>
      <c r="D24">
        <v>1</v>
      </c>
      <c r="E24">
        <v>1915</v>
      </c>
      <c r="F24">
        <f t="shared" si="1"/>
        <v>112</v>
      </c>
    </row>
    <row r="25" spans="1:6" x14ac:dyDescent="0.25">
      <c r="A25" t="s">
        <v>51</v>
      </c>
      <c r="B25" t="s">
        <v>52</v>
      </c>
      <c r="C25">
        <v>4</v>
      </c>
      <c r="D25">
        <v>4</v>
      </c>
      <c r="E25">
        <v>1979</v>
      </c>
      <c r="F25">
        <f t="shared" si="1"/>
        <v>48</v>
      </c>
    </row>
    <row r="26" spans="1:6" x14ac:dyDescent="0.25">
      <c r="A26" t="s">
        <v>53</v>
      </c>
      <c r="B26" t="s">
        <v>54</v>
      </c>
      <c r="C26">
        <v>4</v>
      </c>
      <c r="D26">
        <v>30</v>
      </c>
      <c r="E26">
        <v>1984</v>
      </c>
      <c r="F26">
        <f t="shared" si="1"/>
        <v>43</v>
      </c>
    </row>
    <row r="27" spans="1:6" x14ac:dyDescent="0.25">
      <c r="A27" t="s">
        <v>55</v>
      </c>
      <c r="B27" t="s">
        <v>56</v>
      </c>
      <c r="C27">
        <v>5</v>
      </c>
      <c r="D27">
        <v>1</v>
      </c>
      <c r="E27">
        <v>1920</v>
      </c>
      <c r="F27">
        <f t="shared" si="1"/>
        <v>107</v>
      </c>
    </row>
    <row r="28" spans="1:6" x14ac:dyDescent="0.25">
      <c r="A28" t="s">
        <v>57</v>
      </c>
      <c r="B28" t="s">
        <v>56</v>
      </c>
      <c r="C28">
        <v>5</v>
      </c>
      <c r="D28">
        <v>1</v>
      </c>
      <c r="E28">
        <v>1920</v>
      </c>
      <c r="F28">
        <f t="shared" si="1"/>
        <v>107</v>
      </c>
    </row>
    <row r="29" spans="1:6" x14ac:dyDescent="0.25">
      <c r="A29" t="s">
        <v>58</v>
      </c>
      <c r="B29" t="s">
        <v>59</v>
      </c>
      <c r="C29">
        <v>5</v>
      </c>
      <c r="D29">
        <v>1</v>
      </c>
      <c r="E29">
        <v>1919</v>
      </c>
      <c r="F29">
        <f t="shared" si="1"/>
        <v>108</v>
      </c>
    </row>
    <row r="30" spans="1:6" x14ac:dyDescent="0.25">
      <c r="A30" t="s">
        <v>60</v>
      </c>
      <c r="B30" t="s">
        <v>61</v>
      </c>
      <c r="C30">
        <v>5</v>
      </c>
      <c r="D30">
        <v>16</v>
      </c>
      <c r="E30">
        <v>1955</v>
      </c>
      <c r="F30">
        <f t="shared" si="1"/>
        <v>72</v>
      </c>
    </row>
    <row r="31" spans="1:6" x14ac:dyDescent="0.25">
      <c r="A31" t="s">
        <v>62</v>
      </c>
      <c r="B31" t="s">
        <v>63</v>
      </c>
      <c r="C31">
        <v>5</v>
      </c>
      <c r="D31">
        <v>25</v>
      </c>
      <c r="E31">
        <v>1931</v>
      </c>
      <c r="F31">
        <f t="shared" si="1"/>
        <v>96</v>
      </c>
    </row>
    <row r="32" spans="1:6" x14ac:dyDescent="0.25">
      <c r="A32" t="s">
        <v>64</v>
      </c>
      <c r="B32" t="s">
        <v>65</v>
      </c>
      <c r="C32">
        <v>5</v>
      </c>
      <c r="D32">
        <v>31</v>
      </c>
      <c r="E32">
        <v>1935</v>
      </c>
      <c r="F32">
        <f t="shared" si="1"/>
        <v>92</v>
      </c>
    </row>
    <row r="33" spans="1:6" x14ac:dyDescent="0.25">
      <c r="A33" t="s">
        <v>66</v>
      </c>
      <c r="B33" t="s">
        <v>67</v>
      </c>
      <c r="C33">
        <v>6</v>
      </c>
      <c r="D33">
        <v>4</v>
      </c>
      <c r="E33">
        <v>1987</v>
      </c>
      <c r="F33">
        <f t="shared" si="1"/>
        <v>40</v>
      </c>
    </row>
    <row r="34" spans="1:6" x14ac:dyDescent="0.25">
      <c r="A34" t="s">
        <v>68</v>
      </c>
      <c r="B34" t="s">
        <v>69</v>
      </c>
      <c r="C34">
        <v>6</v>
      </c>
      <c r="D34">
        <v>6</v>
      </c>
      <c r="E34">
        <v>1910</v>
      </c>
      <c r="F34">
        <f t="shared" si="1"/>
        <v>117</v>
      </c>
    </row>
    <row r="35" spans="1:6" x14ac:dyDescent="0.25">
      <c r="A35" t="s">
        <v>70</v>
      </c>
      <c r="B35" t="s">
        <v>71</v>
      </c>
      <c r="C35">
        <v>6</v>
      </c>
      <c r="D35">
        <v>12</v>
      </c>
      <c r="E35">
        <v>1990</v>
      </c>
      <c r="F35">
        <f t="shared" si="1"/>
        <v>37</v>
      </c>
    </row>
    <row r="36" spans="1:6" x14ac:dyDescent="0.25">
      <c r="A36" t="s">
        <v>72</v>
      </c>
      <c r="B36" t="s">
        <v>73</v>
      </c>
      <c r="C36">
        <v>6</v>
      </c>
      <c r="D36">
        <v>12</v>
      </c>
      <c r="E36">
        <v>1925</v>
      </c>
      <c r="F36">
        <f t="shared" si="1"/>
        <v>102</v>
      </c>
    </row>
    <row r="37" spans="1:6" x14ac:dyDescent="0.25">
      <c r="A37" t="s">
        <v>74</v>
      </c>
      <c r="B37" t="s">
        <v>75</v>
      </c>
      <c r="C37">
        <v>6</v>
      </c>
      <c r="D37">
        <v>17</v>
      </c>
      <c r="E37">
        <v>1919</v>
      </c>
      <c r="F37">
        <f t="shared" si="1"/>
        <v>108</v>
      </c>
    </row>
    <row r="38" spans="1:6" x14ac:dyDescent="0.25">
      <c r="A38" t="s">
        <v>76</v>
      </c>
      <c r="B38" t="s">
        <v>77</v>
      </c>
      <c r="C38">
        <v>6</v>
      </c>
      <c r="D38">
        <v>29</v>
      </c>
      <c r="E38">
        <v>1955</v>
      </c>
      <c r="F38">
        <f t="shared" si="1"/>
        <v>72</v>
      </c>
    </row>
    <row r="39" spans="1:6" x14ac:dyDescent="0.25">
      <c r="A39" t="s">
        <v>78</v>
      </c>
      <c r="B39" t="s">
        <v>79</v>
      </c>
      <c r="C39">
        <v>6</v>
      </c>
      <c r="D39">
        <v>30</v>
      </c>
      <c r="E39">
        <v>2005</v>
      </c>
      <c r="F39">
        <f t="shared" si="1"/>
        <v>22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Alpha Order</vt:lpstr>
      <vt:lpstr>From Oldest Charter</vt:lpstr>
      <vt:lpstr>Anniversary 2023-24 Rotary Year</vt:lpstr>
      <vt:lpstr>Anniversary 2024-25 Rotary</vt:lpstr>
      <vt:lpstr>Anniversary 2025-26 Rotary</vt:lpstr>
      <vt:lpstr>Anniversary 2026-27 Rotary</vt:lpstr>
      <vt:lpstr>'Alpha Order'!Print_Area</vt:lpstr>
      <vt:lpstr>'Anniversary 2023-24 Rotary Year'!Print_Area</vt:lpstr>
      <vt:lpstr>'Anniversary 2024-25 Rotary'!Print_Area</vt:lpstr>
      <vt:lpstr>'Anniversary 2025-26 Rotary'!Print_Area</vt:lpstr>
      <vt:lpstr>'Anniversary 2026-27 Rotary'!Print_Area</vt:lpstr>
      <vt:lpstr>'From Oldest Charter'!Print_Area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Nicolette</dc:creator>
  <cp:lastModifiedBy>Nicki</cp:lastModifiedBy>
  <cp:lastPrinted>2024-02-22T15:20:57Z</cp:lastPrinted>
  <dcterms:created xsi:type="dcterms:W3CDTF">2024-02-22T15:12:41Z</dcterms:created>
  <dcterms:modified xsi:type="dcterms:W3CDTF">2024-02-23T04:54:48Z</dcterms:modified>
</cp:coreProperties>
</file>